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<sst xmlns="http://schemas.openxmlformats.org/spreadsheetml/2006/main" count="124" uniqueCount="57">
  <si>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</si>
  <si>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</si>
  <si>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</si>
  <si>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</si>
  <si>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</si>
  <si>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</si>
  <si>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</si>
  <si>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</si>
  <si>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</si>
  <si>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</si>
  <si>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</si>
  <si>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</si>
  <si>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</si>
  <si>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</si>
  <si>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</si>
  <si>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</si>
  <si>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</si>
  <si>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</si>
  <si>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</si>
  <si>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</si>
  <si>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</si>
  <si>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</si>
  <si>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</si>
  <si>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</si>
  <si>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</si>
  <si>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</si>
  <si>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</si>
  <si>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</si>
  <si>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</si>
  <si>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</si>
  <si>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</si>
  <si>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</si>
  <si>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</si>
  <si>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</si>
  <si>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</si>
  <si>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</si>
  <si>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</si>
  <si>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</si>
  <si>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</si>
  <si>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</si>
  <si>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</si>
  <si>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</si>
  <si>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</si>
  <si>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</si>
  <si>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</si>
  <si>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</si>
  <si>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방과후학교강사료</t>
  </si>
  <si>
    <t>금월 수입</t>
  </si>
  <si>
    <t>전월 이월</t>
  </si>
  <si>
    <t>공과금</t>
  </si>
  <si>
    <t>학생간식비</t>
  </si>
  <si>
    <t>6월 축구부경비 집행 내역(수익자부담)</t>
  </si>
  <si>
    <t>감독 정OO</t>
  </si>
  <si>
    <t>전기요금</t>
  </si>
  <si>
    <t>과일,생수,육고기 외</t>
  </si>
  <si>
    <t>보험부담금</t>
  </si>
  <si>
    <t>운동부지도자 김OO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</si>
</sst>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2" fillId="0" borderId="10" xfId="4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7">
      <selection activeCell="F19" sqref="F19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44" t="s">
        <v>51</v>
      </c>
      <c r="B3" s="44"/>
      <c r="C3" s="44"/>
      <c r="D3" s="44"/>
      <c r="E3" s="44"/>
      <c r="F3" s="44"/>
      <c r="G3" s="44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21" t="s">
        <v>7</v>
      </c>
      <c r="B5" s="21"/>
      <c r="C5" s="21"/>
      <c r="D5" s="21"/>
      <c r="E5" s="21"/>
      <c r="F5" s="21"/>
      <c r="G5" s="21"/>
    </row>
    <row r="6" spans="1:7" ht="28.5" customHeight="1">
      <c r="A6" s="36" t="s">
        <v>8</v>
      </c>
      <c r="B6" s="37"/>
      <c r="C6" s="18" t="s">
        <v>9</v>
      </c>
      <c r="D6" s="19"/>
      <c r="E6" s="20"/>
      <c r="F6" s="7" t="s">
        <v>10</v>
      </c>
      <c r="G6" s="7" t="s">
        <v>0</v>
      </c>
    </row>
    <row r="7" spans="1:7" ht="39" customHeight="1">
      <c r="A7" s="32" t="s">
        <v>11</v>
      </c>
      <c r="B7" s="34" t="s">
        <v>45</v>
      </c>
      <c r="C7" s="39" t="s">
        <v>52</v>
      </c>
      <c r="D7" s="40"/>
      <c r="E7" s="40"/>
      <c r="F7" s="1">
        <v>249800</v>
      </c>
      <c r="G7" s="4"/>
    </row>
    <row r="8" spans="1:7" ht="32.25" customHeight="1">
      <c r="A8" s="38"/>
      <c r="B8" s="33"/>
      <c r="C8" s="18" t="s">
        <v>13</v>
      </c>
      <c r="D8" s="19"/>
      <c r="E8" s="20"/>
      <c r="F8" s="9">
        <f>SUM(F7)</f>
        <v>249800</v>
      </c>
      <c r="G8" s="10"/>
    </row>
    <row r="9" spans="1:7" ht="69.75" customHeight="1">
      <c r="A9" s="38"/>
      <c r="B9" s="34" t="s">
        <v>46</v>
      </c>
      <c r="C9" s="41" t="s">
        <v>25</v>
      </c>
      <c r="D9" s="42"/>
      <c r="E9" s="43"/>
      <c r="F9" s="17" t="s">
        <v>25</v>
      </c>
      <c r="G9" s="4"/>
    </row>
    <row r="10" spans="1:7" ht="31.5" customHeight="1">
      <c r="A10" s="38"/>
      <c r="B10" s="35"/>
      <c r="C10" s="18"/>
      <c r="D10" s="19"/>
      <c r="E10" s="20"/>
      <c r="F10" s="9"/>
      <c r="G10" s="10"/>
    </row>
    <row r="11" spans="1:7" ht="93.75" customHeight="1">
      <c r="A11" s="38"/>
      <c r="B11" s="32" t="s">
        <v>49</v>
      </c>
      <c r="C11" s="29" t="s">
        <v>53</v>
      </c>
      <c r="D11" s="30"/>
      <c r="E11" s="31"/>
      <c r="F11" s="8">
        <v>16070</v>
      </c>
      <c r="G11" s="4"/>
    </row>
    <row r="12" spans="1:7" ht="34.5" customHeight="1">
      <c r="A12" s="38"/>
      <c r="B12" s="33"/>
      <c r="C12" s="18"/>
      <c r="D12" s="19"/>
      <c r="E12" s="20"/>
      <c r="F12" s="11">
        <f>SUM(F11)</f>
        <v>16070</v>
      </c>
      <c r="G12" s="10"/>
    </row>
    <row r="13" spans="1:7" ht="112.5" customHeight="1">
      <c r="A13" s="38"/>
      <c r="B13" s="32" t="s">
        <v>50</v>
      </c>
      <c r="C13" s="29" t="s">
        <v>54</v>
      </c>
      <c r="D13" s="30"/>
      <c r="E13" s="31"/>
      <c r="F13" s="8">
        <v>2000000</v>
      </c>
      <c r="G13" s="10"/>
    </row>
    <row r="14" spans="1:7" ht="31.5" customHeight="1">
      <c r="A14" s="38"/>
      <c r="B14" s="33"/>
      <c r="C14" s="18"/>
      <c r="D14" s="19"/>
      <c r="E14" s="20"/>
      <c r="F14" s="11">
        <f>SUM(F13)</f>
        <v>2000000</v>
      </c>
      <c r="G14" s="10"/>
    </row>
    <row r="15" spans="1:7" ht="45" customHeight="1">
      <c r="A15" s="38"/>
      <c r="B15" s="34" t="s">
        <v>55</v>
      </c>
      <c r="C15" s="24" t="s">
        <v>56</v>
      </c>
      <c r="D15" s="27"/>
      <c r="E15" s="28"/>
      <c r="F15" s="1">
        <v>92690</v>
      </c>
      <c r="G15" s="10"/>
    </row>
    <row r="16" spans="1:7" ht="31.5" customHeight="1">
      <c r="A16" s="38"/>
      <c r="B16" s="35"/>
      <c r="C16" s="18"/>
      <c r="D16" s="19"/>
      <c r="E16" s="20"/>
      <c r="F16" s="11">
        <f>SUM(F15)</f>
        <v>92690</v>
      </c>
      <c r="G16" s="10"/>
    </row>
    <row r="17" spans="1:8" ht="44.25" customHeight="1">
      <c r="A17" s="33"/>
      <c r="B17" s="18" t="s">
        <v>19</v>
      </c>
      <c r="C17" s="19"/>
      <c r="D17" s="19"/>
      <c r="E17" s="20"/>
      <c r="F17" s="9">
        <f>F16+F14+F12+F10+F8</f>
        <v>2358560</v>
      </c>
      <c r="G17" s="10"/>
      <c r="H17" s="13"/>
    </row>
    <row r="18" spans="1:8" ht="44.25" customHeight="1">
      <c r="A18" s="21" t="s">
        <v>48</v>
      </c>
      <c r="B18" s="21"/>
      <c r="C18" s="21"/>
      <c r="D18" s="21"/>
      <c r="E18" s="21"/>
      <c r="F18" s="9">
        <v>7850460</v>
      </c>
      <c r="G18" s="10"/>
      <c r="H18" s="13"/>
    </row>
    <row r="19" spans="1:8" ht="44.25" customHeight="1">
      <c r="A19" s="21" t="s">
        <v>47</v>
      </c>
      <c r="B19" s="21"/>
      <c r="C19" s="21"/>
      <c r="D19" s="21"/>
      <c r="E19" s="21"/>
      <c r="F19" s="9">
        <v>5100000</v>
      </c>
      <c r="G19" s="10"/>
      <c r="H19" s="13"/>
    </row>
    <row r="20" spans="1:8" ht="52.5" customHeight="1">
      <c r="A20" s="18" t="s">
        <v>20</v>
      </c>
      <c r="B20" s="20"/>
      <c r="C20" s="24"/>
      <c r="D20" s="25"/>
      <c r="E20" s="26"/>
      <c r="F20" s="9">
        <f>SUM(F18:F19)</f>
        <v>12950460</v>
      </c>
      <c r="G20" s="10"/>
      <c r="H20" s="13"/>
    </row>
    <row r="21" spans="1:8" ht="44.25" customHeight="1">
      <c r="A21" s="18" t="s">
        <v>21</v>
      </c>
      <c r="B21" s="20"/>
      <c r="C21" s="24"/>
      <c r="D21" s="27"/>
      <c r="E21" s="28"/>
      <c r="F21" s="9">
        <f>F20-F17</f>
        <v>10591900</v>
      </c>
      <c r="G21" s="10"/>
      <c r="H21" s="13"/>
    </row>
    <row r="22" spans="1:7" ht="14.25">
      <c r="A22" s="14"/>
      <c r="B22" s="14"/>
      <c r="C22" s="22"/>
      <c r="D22" s="22"/>
      <c r="E22" s="22"/>
      <c r="F22" s="23"/>
      <c r="G22" s="23"/>
    </row>
    <row r="23" spans="1:7" ht="14.25">
      <c r="A23" s="14"/>
      <c r="B23" s="14"/>
      <c r="C23" s="23"/>
      <c r="D23" s="23"/>
      <c r="E23" s="23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F22:G22"/>
    <mergeCell ref="C23:E23"/>
    <mergeCell ref="A20:B20"/>
    <mergeCell ref="C20:E20"/>
    <mergeCell ref="A21:B21"/>
    <mergeCell ref="C21:E21"/>
    <mergeCell ref="B17:E17"/>
    <mergeCell ref="A18:B18"/>
    <mergeCell ref="C18:E18"/>
    <mergeCell ref="A19:B19"/>
    <mergeCell ref="C19:E19"/>
    <mergeCell ref="C22:E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29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35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24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40.5" customHeight="1">
      <c r="A9" s="32" t="s">
        <v>11</v>
      </c>
      <c r="B9" s="34" t="s">
        <v>12</v>
      </c>
      <c r="C9" s="39"/>
      <c r="D9" s="40"/>
      <c r="E9" s="40"/>
      <c r="F9" s="8" t="s">
        <v>25</v>
      </c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52.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15</v>
      </c>
      <c r="D12" s="19"/>
      <c r="E12" s="20"/>
      <c r="F12" s="8">
        <f>SUM(F11)</f>
        <v>0</v>
      </c>
      <c r="G12" s="10"/>
    </row>
    <row r="13" spans="1:7" ht="91.5" customHeight="1">
      <c r="A13" s="38"/>
      <c r="B13" s="32" t="s">
        <v>16</v>
      </c>
      <c r="C13" s="29" t="s">
        <v>36</v>
      </c>
      <c r="D13" s="45"/>
      <c r="E13" s="46"/>
      <c r="F13" s="8">
        <v>1233000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1233000</v>
      </c>
      <c r="G14" s="10"/>
    </row>
    <row r="15" spans="1:7" ht="156" customHeight="1">
      <c r="A15" s="38"/>
      <c r="B15" s="32" t="s">
        <v>17</v>
      </c>
      <c r="C15" s="39" t="s">
        <v>30</v>
      </c>
      <c r="D15" s="40"/>
      <c r="E15" s="40"/>
      <c r="F15" s="8">
        <v>225000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225000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1458000</v>
      </c>
      <c r="G19" s="10"/>
      <c r="H19" s="13"/>
    </row>
    <row r="20" spans="1:8" ht="52.5" customHeight="1">
      <c r="A20" s="18" t="s">
        <v>20</v>
      </c>
      <c r="B20" s="20"/>
      <c r="C20" s="24" t="s">
        <v>32</v>
      </c>
      <c r="D20" s="25"/>
      <c r="E20" s="26"/>
      <c r="F20" s="9">
        <v>1458000</v>
      </c>
      <c r="G20" s="10"/>
      <c r="H20" s="13"/>
    </row>
    <row r="21" spans="1:8" ht="44.25" customHeight="1">
      <c r="A21" s="18" t="s">
        <v>21</v>
      </c>
      <c r="B21" s="20"/>
      <c r="C21" s="24" t="s">
        <v>31</v>
      </c>
      <c r="D21" s="27"/>
      <c r="E21" s="28"/>
      <c r="F21" s="9">
        <f>F20-F19</f>
        <v>0</v>
      </c>
      <c r="G21" s="10"/>
      <c r="H21" s="13"/>
    </row>
    <row r="22" spans="1:8" ht="50.25" customHeight="1">
      <c r="A22" s="41" t="s">
        <v>23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28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42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26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32.25" customHeight="1">
      <c r="A9" s="32" t="s">
        <v>11</v>
      </c>
      <c r="B9" s="34" t="s">
        <v>12</v>
      </c>
      <c r="C9" s="39"/>
      <c r="D9" s="40"/>
      <c r="E9" s="40"/>
      <c r="F9" s="8"/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69.7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13</v>
      </c>
      <c r="D12" s="19"/>
      <c r="E12" s="20"/>
      <c r="F12" s="8">
        <f>SUM(F11)</f>
        <v>0</v>
      </c>
      <c r="G12" s="10"/>
    </row>
    <row r="13" spans="1:7" ht="75" customHeight="1">
      <c r="A13" s="38"/>
      <c r="B13" s="32" t="s">
        <v>16</v>
      </c>
      <c r="C13" s="29" t="s">
        <v>40</v>
      </c>
      <c r="D13" s="45"/>
      <c r="E13" s="46"/>
      <c r="F13" s="8">
        <v>294000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294000</v>
      </c>
      <c r="G14" s="10"/>
    </row>
    <row r="15" spans="1:7" ht="116.25" customHeight="1">
      <c r="A15" s="38"/>
      <c r="B15" s="32" t="s">
        <v>17</v>
      </c>
      <c r="C15" s="39" t="s">
        <v>39</v>
      </c>
      <c r="D15" s="40"/>
      <c r="E15" s="40"/>
      <c r="F15" s="8">
        <v>167300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167300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461300</v>
      </c>
      <c r="G19" s="10"/>
      <c r="H19" s="13"/>
    </row>
    <row r="20" spans="1:8" ht="52.5" customHeight="1">
      <c r="A20" s="18" t="s">
        <v>20</v>
      </c>
      <c r="B20" s="20"/>
      <c r="C20" s="24" t="s">
        <v>27</v>
      </c>
      <c r="D20" s="25"/>
      <c r="E20" s="26"/>
      <c r="F20" s="9">
        <v>1332000</v>
      </c>
      <c r="G20" s="10"/>
      <c r="H20" s="13"/>
    </row>
    <row r="21" spans="1:8" ht="44.25" customHeight="1">
      <c r="A21" s="18" t="s">
        <v>21</v>
      </c>
      <c r="B21" s="20"/>
      <c r="C21" s="24" t="s">
        <v>41</v>
      </c>
      <c r="D21" s="27"/>
      <c r="E21" s="28"/>
      <c r="F21" s="9">
        <f>F20-F19</f>
        <v>870700</v>
      </c>
      <c r="G21" s="10"/>
      <c r="H21" s="13"/>
    </row>
    <row r="22" spans="1:8" ht="50.25" customHeight="1">
      <c r="A22" s="41" t="s">
        <v>22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33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34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26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32.25" customHeight="1">
      <c r="A9" s="32" t="s">
        <v>11</v>
      </c>
      <c r="B9" s="34" t="s">
        <v>12</v>
      </c>
      <c r="C9" s="39"/>
      <c r="D9" s="40"/>
      <c r="E9" s="40"/>
      <c r="F9" s="8"/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69.7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13</v>
      </c>
      <c r="D12" s="19"/>
      <c r="E12" s="20"/>
      <c r="F12" s="8">
        <f>SUM(F11)</f>
        <v>0</v>
      </c>
      <c r="G12" s="10"/>
    </row>
    <row r="13" spans="1:7" ht="75" customHeight="1">
      <c r="A13" s="38"/>
      <c r="B13" s="32" t="s">
        <v>16</v>
      </c>
      <c r="C13" s="29" t="s">
        <v>37</v>
      </c>
      <c r="D13" s="45"/>
      <c r="E13" s="46"/>
      <c r="F13" s="8">
        <v>665000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665000</v>
      </c>
      <c r="G14" s="10"/>
    </row>
    <row r="15" spans="1:7" ht="116.25" customHeight="1">
      <c r="A15" s="38"/>
      <c r="B15" s="32" t="s">
        <v>17</v>
      </c>
      <c r="C15" s="39" t="s">
        <v>38</v>
      </c>
      <c r="D15" s="40"/>
      <c r="E15" s="40"/>
      <c r="F15" s="8">
        <v>205700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205700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870700</v>
      </c>
      <c r="G19" s="10"/>
      <c r="H19" s="13"/>
    </row>
    <row r="20" spans="1:8" ht="52.5" customHeight="1">
      <c r="A20" s="18" t="s">
        <v>20</v>
      </c>
      <c r="B20" s="20"/>
      <c r="C20" s="24" t="s">
        <v>43</v>
      </c>
      <c r="D20" s="25"/>
      <c r="E20" s="26"/>
      <c r="F20" s="9">
        <v>870700</v>
      </c>
      <c r="G20" s="10"/>
      <c r="H20" s="13"/>
    </row>
    <row r="21" spans="1:8" ht="44.25" customHeight="1">
      <c r="A21" s="18" t="s">
        <v>21</v>
      </c>
      <c r="B21" s="20"/>
      <c r="C21" s="24" t="s">
        <v>44</v>
      </c>
      <c r="D21" s="27"/>
      <c r="E21" s="28"/>
      <c r="F21" s="9">
        <f>F20-F19</f>
        <v>0</v>
      </c>
      <c r="G21" s="10"/>
      <c r="H21" s="13"/>
    </row>
    <row r="22" spans="1:8" ht="50.25" customHeight="1">
      <c r="A22" s="41" t="s">
        <v>22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2018-11-22T04:35:00Z</cp:lastPrinted>
  <dcterms:created xsi:type="dcterms:W3CDTF">2007-12-04T09:36:09Z</dcterms:created>
  <dcterms:modified xsi:type="dcterms:W3CDTF">2018-11-22T04:35:17Z</dcterms:modified>
  <cp:category/>
  <cp:version/>
  <cp:contentType/>
  <cp:contentStatus/>
</cp:coreProperties>
</file>