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40" activeTab="0"/>
  </bookViews>
  <sheets>
    <sheet name="야구대회" sheetId="1" r:id="rId1"/>
    <sheet name="전국소년체육대회" sheetId="2" state="hidden" r:id="rId2"/>
    <sheet name="춘계중학야구대회" sheetId="3" state="hidden" r:id="rId3"/>
    <sheet name="협회장기" sheetId="4" state="hidden" r:id="rId4"/>
  </sheets>
  <definedNames/>
  <calcPr fullCalcOnLoad="1"/>
</workbook>
</file>

<file path=xl/sharedStrings.xml><?xml version="1.0" encoding="utf-8"?>
<sst xmlns="http://schemas.openxmlformats.org/spreadsheetml/2006/main" count="117" uniqueCount="52">
  <si>
    <t>비고</t>
  </si>
  <si>
    <t>학 교 명</t>
  </si>
  <si>
    <t>무등중학교</t>
  </si>
  <si>
    <t>대회기간</t>
  </si>
  <si>
    <t>주요행선지</t>
  </si>
  <si>
    <t>광주 무등경기장</t>
  </si>
  <si>
    <t>참가인원</t>
  </si>
  <si>
    <t>□  항 목 별 세 부 지 출 내 용 □</t>
  </si>
  <si>
    <t>항    목</t>
  </si>
  <si>
    <t>내              용</t>
  </si>
  <si>
    <t>금액</t>
  </si>
  <si>
    <t>집행액(A)</t>
  </si>
  <si>
    <t>버스
임차비</t>
  </si>
  <si>
    <t>소계</t>
  </si>
  <si>
    <t>숙박비</t>
  </si>
  <si>
    <t>소계</t>
  </si>
  <si>
    <t>식  비</t>
  </si>
  <si>
    <t>간식비</t>
  </si>
  <si>
    <t>기타경비</t>
  </si>
  <si>
    <t>계(A)</t>
  </si>
  <si>
    <t>총 수입액(B)</t>
  </si>
  <si>
    <t>집행잔액(C)(=B-A)</t>
  </si>
  <si>
    <t>1인당 반환금액
(C/36명)</t>
  </si>
  <si>
    <t>1인당 반환금액
(C/32명)</t>
  </si>
  <si>
    <t>학생 38명, 인솔교사 2명(감독,코치)
계 40명</t>
  </si>
  <si>
    <t>-</t>
  </si>
  <si>
    <t>학생 37명, 인솔교사 2명(감독,코치)
계 39명</t>
  </si>
  <si>
    <t>대회출전비(수익자부담) : 36,000원*37명=1,332,000원</t>
  </si>
  <si>
    <t>2017년도 춘계중학야구대회 참가비(수익자부담경비) 집행 내역</t>
  </si>
  <si>
    <t>제46회 전국소년체육대회 야구예선대회 참가비(수익자부담경비) 집행 내역</t>
  </si>
  <si>
    <t>생수 외 5종 : 183,810원
포카리스웨트 외 2종 : 41,190원</t>
  </si>
  <si>
    <t>1,458,000원-1,458,000원=0원</t>
  </si>
  <si>
    <t>대회출전비(기아집행잔액) : 888,000원
대회출전비(지원금) : 570,000원</t>
  </si>
  <si>
    <t>2017년도 협회장기 중학야구대회 참가비(수익자부담경비) 집행 내역</t>
  </si>
  <si>
    <t>2017.4.24.-26.</t>
  </si>
  <si>
    <t>2017.3.21.-24.</t>
  </si>
  <si>
    <t>김치찌개 : 7,000원*41개=287,000원
백반 : 7,000원*43개=301,000원
백반 : 7,000원*43개301,000원
설렁탕 : 8,000원*43개=344,000원</t>
  </si>
  <si>
    <t>설렁탕 : 8,000원*41개=328,000원
공기밥 : 1,000원
설렁탕 : 8,000원*42개=336,000원</t>
  </si>
  <si>
    <t>신라면 외 2종 : 30,470원
생수 외 2종 : 175,230원</t>
  </si>
  <si>
    <t>종이컵 외 1종 : 47,300원
햄버거 : 120,000원</t>
  </si>
  <si>
    <t xml:space="preserve">설렁탕 : 8,000원*36개=288,000원
공기밥 : 1,000원*6개=6,000원
</t>
  </si>
  <si>
    <t>1,332,000원-461,300원=870,700원</t>
  </si>
  <si>
    <t>2017.4.4.-6.(우천취소)</t>
  </si>
  <si>
    <t>대회출전비(춘계집행잔액) : 870,700원</t>
  </si>
  <si>
    <t>870,700원-870,700원=0원</t>
  </si>
  <si>
    <t>금월 수입</t>
  </si>
  <si>
    <t>전월 이월</t>
  </si>
  <si>
    <t>공과금</t>
  </si>
  <si>
    <t>차량비</t>
  </si>
  <si>
    <t>기타경비</t>
  </si>
  <si>
    <t>지도교사 및 감독 여비</t>
  </si>
  <si>
    <t>1월 축구부경비 집행 내역(수익자부담)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</si>
</sst>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[$-412]AM/PM\ h:mm:ss"/>
  </numFmts>
  <fonts count="47">
    <font>
      <sz val="11"/>
      <name val="돋움"/>
      <family val="3"/>
    </font>
    <font>
      <sz val="8"/>
      <name val="돋움"/>
      <family val="3"/>
    </font>
    <font>
      <sz val="12"/>
      <name val="굴림체"/>
      <family val="3"/>
    </font>
    <font>
      <b/>
      <sz val="12"/>
      <name val="굴림체"/>
      <family val="3"/>
    </font>
    <font>
      <sz val="10"/>
      <name val="굴림체"/>
      <family val="3"/>
    </font>
    <font>
      <sz val="18"/>
      <name val="돋움"/>
      <family val="3"/>
    </font>
    <font>
      <sz val="20"/>
      <name val="돋움"/>
      <family val="3"/>
    </font>
    <font>
      <sz val="8"/>
      <name val="맑은 고딕"/>
      <family val="3"/>
    </font>
    <font>
      <sz val="12"/>
      <color indexed="8"/>
      <name val="굴림체"/>
      <family val="3"/>
    </font>
    <font>
      <sz val="11"/>
      <color indexed="8"/>
      <name val="굴림체"/>
      <family val="3"/>
    </font>
    <font>
      <b/>
      <sz val="2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176" fontId="2" fillId="0" borderId="10" xfId="48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Continuous" vertical="center"/>
    </xf>
    <xf numFmtId="0" fontId="46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176" fontId="2" fillId="0" borderId="10" xfId="48" applyNumberFormat="1" applyFont="1" applyBorder="1" applyAlignment="1">
      <alignment vertical="center"/>
    </xf>
    <xf numFmtId="176" fontId="3" fillId="0" borderId="10" xfId="48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6" fontId="3" fillId="0" borderId="13" xfId="48" applyNumberFormat="1" applyFont="1" applyBorder="1" applyAlignment="1">
      <alignment vertical="center" wrapText="1"/>
    </xf>
    <xf numFmtId="176" fontId="2" fillId="0" borderId="13" xfId="48" applyNumberFormat="1" applyFont="1" applyBorder="1" applyAlignment="1">
      <alignment vertical="center" wrapText="1"/>
    </xf>
    <xf numFmtId="176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41" fontId="8" fillId="0" borderId="0" xfId="48" applyFont="1" applyAlignment="1">
      <alignment vertical="center"/>
    </xf>
    <xf numFmtId="0" fontId="9" fillId="0" borderId="0" xfId="0" applyFont="1" applyAlignment="1">
      <alignment vertical="center"/>
    </xf>
    <xf numFmtId="176" fontId="3" fillId="0" borderId="10" xfId="48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87"/>
  <sheetViews>
    <sheetView tabSelected="1" zoomScale="75" zoomScaleNormal="75" zoomScalePageLayoutView="0" workbookViewId="0" topLeftCell="A1">
      <selection activeCell="I11" sqref="I11"/>
    </sheetView>
  </sheetViews>
  <sheetFormatPr defaultColWidth="8.88671875" defaultRowHeight="13.5"/>
  <cols>
    <col min="1" max="1" width="9.6640625" style="0" customWidth="1"/>
    <col min="2" max="2" width="10.21484375" style="0" customWidth="1"/>
    <col min="3" max="3" width="7.6640625" style="0" customWidth="1"/>
    <col min="4" max="4" width="22.21484375" style="0" customWidth="1"/>
    <col min="5" max="5" width="20.99609375" style="0" customWidth="1"/>
    <col min="6" max="6" width="22.3359375" style="0" customWidth="1"/>
    <col min="7" max="7" width="11.99609375" style="0" customWidth="1"/>
  </cols>
  <sheetData>
    <row r="1" ht="11.25" customHeight="1"/>
    <row r="2" ht="11.25" customHeight="1"/>
    <row r="3" spans="1:7" ht="25.5">
      <c r="A3" s="36" t="s">
        <v>51</v>
      </c>
      <c r="B3" s="36"/>
      <c r="C3" s="36"/>
      <c r="D3" s="36"/>
      <c r="E3" s="36"/>
      <c r="F3" s="36"/>
      <c r="G3" s="36"/>
    </row>
    <row r="4" spans="1:7" ht="17.25" customHeight="1">
      <c r="A4" s="2"/>
      <c r="B4" s="2"/>
      <c r="C4" s="2"/>
      <c r="D4" s="2"/>
      <c r="E4" s="2"/>
      <c r="F4" s="2"/>
      <c r="G4" s="2"/>
    </row>
    <row r="5" spans="1:7" ht="32.25" customHeight="1">
      <c r="A5" s="18" t="s">
        <v>7</v>
      </c>
      <c r="B5" s="18"/>
      <c r="C5" s="18"/>
      <c r="D5" s="18"/>
      <c r="E5" s="18"/>
      <c r="F5" s="18"/>
      <c r="G5" s="18"/>
    </row>
    <row r="6" spans="1:7" ht="28.5" customHeight="1">
      <c r="A6" s="37" t="s">
        <v>8</v>
      </c>
      <c r="B6" s="38"/>
      <c r="C6" s="25" t="s">
        <v>9</v>
      </c>
      <c r="D6" s="26"/>
      <c r="E6" s="27"/>
      <c r="F6" s="7" t="s">
        <v>10</v>
      </c>
      <c r="G6" s="7" t="s">
        <v>0</v>
      </c>
    </row>
    <row r="7" spans="1:7" ht="39" customHeight="1">
      <c r="A7" s="31" t="s">
        <v>11</v>
      </c>
      <c r="B7" s="20"/>
      <c r="C7" s="40"/>
      <c r="D7" s="41"/>
      <c r="E7" s="41"/>
      <c r="F7" s="1"/>
      <c r="G7" s="4"/>
    </row>
    <row r="8" spans="1:7" ht="32.25" customHeight="1">
      <c r="A8" s="39"/>
      <c r="B8" s="32"/>
      <c r="C8" s="25" t="s">
        <v>13</v>
      </c>
      <c r="D8" s="26"/>
      <c r="E8" s="27"/>
      <c r="F8" s="9">
        <f>SUM(F7)</f>
        <v>0</v>
      </c>
      <c r="G8" s="10"/>
    </row>
    <row r="9" spans="1:7" ht="69.75" customHeight="1">
      <c r="A9" s="39"/>
      <c r="B9" s="20" t="s">
        <v>48</v>
      </c>
      <c r="C9" s="22"/>
      <c r="D9" s="23"/>
      <c r="E9" s="24"/>
      <c r="F9" s="17"/>
      <c r="G9" s="4"/>
    </row>
    <row r="10" spans="1:7" ht="31.5" customHeight="1">
      <c r="A10" s="39"/>
      <c r="B10" s="21"/>
      <c r="C10" s="25"/>
      <c r="D10" s="26"/>
      <c r="E10" s="27"/>
      <c r="F10" s="9">
        <f>SUM(F9)</f>
        <v>0</v>
      </c>
      <c r="G10" s="10"/>
    </row>
    <row r="11" spans="1:7" ht="93.75" customHeight="1">
      <c r="A11" s="39"/>
      <c r="B11" s="31" t="s">
        <v>47</v>
      </c>
      <c r="C11" s="33"/>
      <c r="D11" s="34"/>
      <c r="E11" s="35"/>
      <c r="F11" s="8"/>
      <c r="G11" s="4"/>
    </row>
    <row r="12" spans="1:7" ht="34.5" customHeight="1">
      <c r="A12" s="39"/>
      <c r="B12" s="32"/>
      <c r="C12" s="25"/>
      <c r="D12" s="26"/>
      <c r="E12" s="27"/>
      <c r="F12" s="11">
        <f>SUM(F11)</f>
        <v>0</v>
      </c>
      <c r="G12" s="10"/>
    </row>
    <row r="13" spans="1:7" ht="112.5" customHeight="1">
      <c r="A13" s="39"/>
      <c r="B13" s="31" t="s">
        <v>49</v>
      </c>
      <c r="C13" s="33" t="s">
        <v>50</v>
      </c>
      <c r="D13" s="34"/>
      <c r="E13" s="35"/>
      <c r="F13" s="8">
        <v>352130</v>
      </c>
      <c r="G13" s="10"/>
    </row>
    <row r="14" spans="1:7" ht="31.5" customHeight="1">
      <c r="A14" s="39"/>
      <c r="B14" s="32"/>
      <c r="C14" s="25"/>
      <c r="D14" s="26"/>
      <c r="E14" s="27"/>
      <c r="F14" s="11">
        <f>SUM(F13)</f>
        <v>352130</v>
      </c>
      <c r="G14" s="10"/>
    </row>
    <row r="15" spans="1:7" ht="45" customHeight="1">
      <c r="A15" s="39"/>
      <c r="B15" s="20"/>
      <c r="C15" s="22"/>
      <c r="D15" s="23"/>
      <c r="E15" s="24"/>
      <c r="F15" s="1"/>
      <c r="G15" s="10"/>
    </row>
    <row r="16" spans="1:7" ht="31.5" customHeight="1">
      <c r="A16" s="39"/>
      <c r="B16" s="21"/>
      <c r="C16" s="25"/>
      <c r="D16" s="26"/>
      <c r="E16" s="27"/>
      <c r="F16" s="11"/>
      <c r="G16" s="10"/>
    </row>
    <row r="17" spans="1:8" ht="44.25" customHeight="1">
      <c r="A17" s="32"/>
      <c r="B17" s="25" t="s">
        <v>19</v>
      </c>
      <c r="C17" s="26"/>
      <c r="D17" s="26"/>
      <c r="E17" s="27"/>
      <c r="F17" s="9">
        <f>F16+F14+F12+F10+F8</f>
        <v>352130</v>
      </c>
      <c r="G17" s="10"/>
      <c r="H17" s="13"/>
    </row>
    <row r="18" spans="1:8" ht="44.25" customHeight="1">
      <c r="A18" s="18" t="s">
        <v>46</v>
      </c>
      <c r="B18" s="18"/>
      <c r="C18" s="18"/>
      <c r="D18" s="18"/>
      <c r="E18" s="18"/>
      <c r="F18" s="9">
        <v>7024530</v>
      </c>
      <c r="G18" s="10"/>
      <c r="H18" s="13"/>
    </row>
    <row r="19" spans="1:8" ht="44.25" customHeight="1">
      <c r="A19" s="18" t="s">
        <v>45</v>
      </c>
      <c r="B19" s="18"/>
      <c r="C19" s="18"/>
      <c r="D19" s="18"/>
      <c r="E19" s="18"/>
      <c r="F19" s="9">
        <v>0</v>
      </c>
      <c r="G19" s="10"/>
      <c r="H19" s="13"/>
    </row>
    <row r="20" spans="1:8" ht="52.5" customHeight="1">
      <c r="A20" s="25" t="s">
        <v>20</v>
      </c>
      <c r="B20" s="27"/>
      <c r="C20" s="22"/>
      <c r="D20" s="29"/>
      <c r="E20" s="30"/>
      <c r="F20" s="9">
        <f>SUM(F18:F19)</f>
        <v>7024530</v>
      </c>
      <c r="G20" s="10"/>
      <c r="H20" s="13"/>
    </row>
    <row r="21" spans="1:8" ht="44.25" customHeight="1">
      <c r="A21" s="25" t="s">
        <v>21</v>
      </c>
      <c r="B21" s="27"/>
      <c r="C21" s="22"/>
      <c r="D21" s="23"/>
      <c r="E21" s="24"/>
      <c r="F21" s="9">
        <f>F20-F17</f>
        <v>6672400</v>
      </c>
      <c r="G21" s="10"/>
      <c r="H21" s="13"/>
    </row>
    <row r="22" spans="1:7" ht="14.25">
      <c r="A22" s="14"/>
      <c r="B22" s="14"/>
      <c r="C22" s="19"/>
      <c r="D22" s="19"/>
      <c r="E22" s="19"/>
      <c r="F22" s="28"/>
      <c r="G22" s="28"/>
    </row>
    <row r="23" spans="1:7" ht="14.25">
      <c r="A23" s="14"/>
      <c r="B23" s="14"/>
      <c r="C23" s="28"/>
      <c r="D23" s="28"/>
      <c r="E23" s="28"/>
      <c r="F23" s="15"/>
      <c r="G23" s="14"/>
    </row>
    <row r="24" spans="1:7" ht="14.25">
      <c r="A24" s="14"/>
      <c r="B24" s="14"/>
      <c r="C24" s="14"/>
      <c r="D24" s="14"/>
      <c r="E24" s="14"/>
      <c r="F24" s="14"/>
      <c r="G24" s="14"/>
    </row>
    <row r="25" spans="1:7" ht="14.25">
      <c r="A25" s="14"/>
      <c r="B25" s="14"/>
      <c r="C25" s="14"/>
      <c r="D25" s="14"/>
      <c r="E25" s="14"/>
      <c r="F25" s="14"/>
      <c r="G25" s="14"/>
    </row>
    <row r="26" spans="1:7" ht="14.25">
      <c r="A26" s="14"/>
      <c r="B26" s="14"/>
      <c r="C26" s="14"/>
      <c r="D26" s="14"/>
      <c r="E26" s="14"/>
      <c r="F26" s="14"/>
      <c r="G26" s="14"/>
    </row>
    <row r="27" spans="1:7" ht="14.25">
      <c r="A27" s="14"/>
      <c r="B27" s="14"/>
      <c r="C27" s="14"/>
      <c r="D27" s="14"/>
      <c r="E27" s="14"/>
      <c r="F27" s="14"/>
      <c r="G27" s="14"/>
    </row>
    <row r="28" spans="1:7" ht="14.25">
      <c r="A28" s="14"/>
      <c r="B28" s="14"/>
      <c r="C28" s="14"/>
      <c r="D28" s="14"/>
      <c r="E28" s="14"/>
      <c r="F28" s="14"/>
      <c r="G28" s="14"/>
    </row>
    <row r="29" spans="1:7" ht="14.25">
      <c r="A29" s="14"/>
      <c r="B29" s="14"/>
      <c r="C29" s="14"/>
      <c r="D29" s="14"/>
      <c r="E29" s="14"/>
      <c r="F29" s="14"/>
      <c r="G29" s="14"/>
    </row>
    <row r="30" spans="1:7" ht="14.25">
      <c r="A30" s="14"/>
      <c r="B30" s="14"/>
      <c r="C30" s="14"/>
      <c r="D30" s="14"/>
      <c r="E30" s="14"/>
      <c r="F30" s="14"/>
      <c r="G30" s="14"/>
    </row>
    <row r="31" spans="1:7" ht="14.25">
      <c r="A31" s="14"/>
      <c r="B31" s="14"/>
      <c r="C31" s="14"/>
      <c r="D31" s="14"/>
      <c r="E31" s="14"/>
      <c r="F31" s="14"/>
      <c r="G31" s="14"/>
    </row>
    <row r="32" spans="1:7" ht="14.25">
      <c r="A32" s="14"/>
      <c r="B32" s="14"/>
      <c r="C32" s="14"/>
      <c r="D32" s="14"/>
      <c r="E32" s="14"/>
      <c r="F32" s="14"/>
      <c r="G32" s="14"/>
    </row>
    <row r="33" spans="1:7" ht="14.25">
      <c r="A33" s="14"/>
      <c r="B33" s="14"/>
      <c r="C33" s="14"/>
      <c r="D33" s="14"/>
      <c r="E33" s="14"/>
      <c r="F33" s="14"/>
      <c r="G33" s="14"/>
    </row>
    <row r="34" spans="1:7" ht="14.25">
      <c r="A34" s="14"/>
      <c r="B34" s="14"/>
      <c r="C34" s="14"/>
      <c r="D34" s="14"/>
      <c r="E34" s="14"/>
      <c r="F34" s="14"/>
      <c r="G34" s="14"/>
    </row>
    <row r="35" spans="1:7" ht="14.25">
      <c r="A35" s="14"/>
      <c r="B35" s="14"/>
      <c r="C35" s="14"/>
      <c r="D35" s="14"/>
      <c r="E35" s="14"/>
      <c r="F35" s="14"/>
      <c r="G35" s="14"/>
    </row>
    <row r="36" spans="1:7" ht="14.25">
      <c r="A36" s="14"/>
      <c r="B36" s="14"/>
      <c r="C36" s="14"/>
      <c r="D36" s="14"/>
      <c r="E36" s="14"/>
      <c r="F36" s="14"/>
      <c r="G36" s="14"/>
    </row>
    <row r="37" spans="1:7" ht="14.25">
      <c r="A37" s="14"/>
      <c r="B37" s="14"/>
      <c r="C37" s="14"/>
      <c r="D37" s="14"/>
      <c r="E37" s="14"/>
      <c r="F37" s="14"/>
      <c r="G37" s="14"/>
    </row>
    <row r="38" spans="1:7" ht="14.25">
      <c r="A38" s="14"/>
      <c r="B38" s="14"/>
      <c r="C38" s="14"/>
      <c r="D38" s="14"/>
      <c r="E38" s="14"/>
      <c r="F38" s="14"/>
      <c r="G38" s="14"/>
    </row>
    <row r="39" spans="1:7" ht="14.25">
      <c r="A39" s="14"/>
      <c r="B39" s="14"/>
      <c r="C39" s="14"/>
      <c r="D39" s="14"/>
      <c r="E39" s="14"/>
      <c r="F39" s="14"/>
      <c r="G39" s="14"/>
    </row>
    <row r="40" spans="1:7" ht="13.5">
      <c r="A40" s="16"/>
      <c r="B40" s="16"/>
      <c r="C40" s="16"/>
      <c r="D40" s="16"/>
      <c r="E40" s="16"/>
      <c r="F40" s="16"/>
      <c r="G40" s="16"/>
    </row>
    <row r="41" spans="1:7" ht="13.5">
      <c r="A41" s="16"/>
      <c r="B41" s="16"/>
      <c r="C41" s="16"/>
      <c r="D41" s="16"/>
      <c r="E41" s="16"/>
      <c r="F41" s="16"/>
      <c r="G41" s="16"/>
    </row>
    <row r="42" spans="1:7" ht="13.5">
      <c r="A42" s="16"/>
      <c r="B42" s="16"/>
      <c r="C42" s="16"/>
      <c r="D42" s="16"/>
      <c r="E42" s="16"/>
      <c r="F42" s="16"/>
      <c r="G42" s="16"/>
    </row>
    <row r="43" spans="1:7" ht="13.5">
      <c r="A43" s="16"/>
      <c r="B43" s="16"/>
      <c r="C43" s="16"/>
      <c r="D43" s="16"/>
      <c r="E43" s="16"/>
      <c r="F43" s="16"/>
      <c r="G43" s="16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16"/>
      <c r="F45" s="16"/>
      <c r="G45" s="16"/>
    </row>
    <row r="46" spans="1:7" ht="13.5">
      <c r="A46" s="16"/>
      <c r="B46" s="16"/>
      <c r="C46" s="16"/>
      <c r="D46" s="16"/>
      <c r="E46" s="16"/>
      <c r="F46" s="16"/>
      <c r="G46" s="16"/>
    </row>
    <row r="47" spans="1:7" ht="13.5">
      <c r="A47" s="16"/>
      <c r="B47" s="16"/>
      <c r="C47" s="16"/>
      <c r="D47" s="16"/>
      <c r="E47" s="16"/>
      <c r="F47" s="16"/>
      <c r="G47" s="16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16"/>
      <c r="F49" s="16"/>
      <c r="G49" s="16"/>
    </row>
    <row r="50" spans="1:7" ht="13.5">
      <c r="A50" s="16"/>
      <c r="B50" s="16"/>
      <c r="C50" s="16"/>
      <c r="D50" s="16"/>
      <c r="E50" s="16"/>
      <c r="F50" s="16"/>
      <c r="G50" s="16"/>
    </row>
    <row r="51" spans="1:7" ht="13.5">
      <c r="A51" s="16"/>
      <c r="B51" s="16"/>
      <c r="C51" s="16"/>
      <c r="D51" s="16"/>
      <c r="E51" s="16"/>
      <c r="F51" s="16"/>
      <c r="G51" s="16"/>
    </row>
    <row r="52" spans="1:7" ht="13.5">
      <c r="A52" s="16"/>
      <c r="B52" s="16"/>
      <c r="C52" s="16"/>
      <c r="D52" s="16"/>
      <c r="E52" s="16"/>
      <c r="F52" s="16"/>
      <c r="G52" s="16"/>
    </row>
    <row r="53" spans="1:7" ht="13.5">
      <c r="A53" s="16"/>
      <c r="B53" s="16"/>
      <c r="C53" s="16"/>
      <c r="D53" s="16"/>
      <c r="E53" s="16"/>
      <c r="F53" s="16"/>
      <c r="G53" s="16"/>
    </row>
    <row r="54" spans="1:7" ht="13.5">
      <c r="A54" s="16"/>
      <c r="B54" s="16"/>
      <c r="C54" s="16"/>
      <c r="D54" s="16"/>
      <c r="E54" s="16"/>
      <c r="F54" s="16"/>
      <c r="G54" s="16"/>
    </row>
    <row r="55" spans="1:7" ht="13.5">
      <c r="A55" s="16"/>
      <c r="B55" s="16"/>
      <c r="C55" s="16"/>
      <c r="D55" s="16"/>
      <c r="E55" s="16"/>
      <c r="F55" s="16"/>
      <c r="G55" s="16"/>
    </row>
    <row r="56" spans="1:7" ht="13.5">
      <c r="A56" s="16"/>
      <c r="B56" s="16"/>
      <c r="C56" s="16"/>
      <c r="D56" s="16"/>
      <c r="E56" s="16"/>
      <c r="F56" s="16"/>
      <c r="G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3.5">
      <c r="A70" s="16"/>
      <c r="B70" s="16"/>
      <c r="C70" s="16"/>
      <c r="D70" s="16"/>
      <c r="E70" s="16"/>
      <c r="F70" s="16"/>
      <c r="G70" s="16"/>
    </row>
    <row r="71" spans="1:7" ht="13.5">
      <c r="A71" s="16"/>
      <c r="B71" s="16"/>
      <c r="C71" s="16"/>
      <c r="D71" s="16"/>
      <c r="E71" s="16"/>
      <c r="F71" s="16"/>
      <c r="G71" s="16"/>
    </row>
    <row r="72" spans="1:7" ht="13.5">
      <c r="A72" s="16"/>
      <c r="B72" s="16"/>
      <c r="C72" s="16"/>
      <c r="D72" s="16"/>
      <c r="E72" s="16"/>
      <c r="F72" s="16"/>
      <c r="G72" s="16"/>
    </row>
    <row r="73" spans="1:7" ht="13.5">
      <c r="A73" s="16"/>
      <c r="B73" s="16"/>
      <c r="C73" s="16"/>
      <c r="D73" s="16"/>
      <c r="E73" s="16"/>
      <c r="F73" s="16"/>
      <c r="G73" s="16"/>
    </row>
    <row r="74" spans="1:7" ht="13.5">
      <c r="A74" s="16"/>
      <c r="B74" s="16"/>
      <c r="C74" s="16"/>
      <c r="D74" s="16"/>
      <c r="E74" s="16"/>
      <c r="F74" s="16"/>
      <c r="G74" s="16"/>
    </row>
    <row r="75" spans="1:7" ht="13.5">
      <c r="A75" s="16"/>
      <c r="B75" s="16"/>
      <c r="C75" s="16"/>
      <c r="D75" s="16"/>
      <c r="E75" s="16"/>
      <c r="F75" s="16"/>
      <c r="G75" s="16"/>
    </row>
    <row r="76" spans="1:7" ht="13.5">
      <c r="A76" s="16"/>
      <c r="B76" s="16"/>
      <c r="C76" s="16"/>
      <c r="D76" s="16"/>
      <c r="E76" s="16"/>
      <c r="F76" s="16"/>
      <c r="G76" s="16"/>
    </row>
    <row r="77" spans="1:7" ht="13.5">
      <c r="A77" s="16"/>
      <c r="B77" s="16"/>
      <c r="C77" s="16"/>
      <c r="D77" s="16"/>
      <c r="E77" s="16"/>
      <c r="F77" s="16"/>
      <c r="G77" s="16"/>
    </row>
    <row r="78" spans="1:7" ht="13.5">
      <c r="A78" s="16"/>
      <c r="B78" s="16"/>
      <c r="C78" s="16"/>
      <c r="D78" s="16"/>
      <c r="E78" s="16"/>
      <c r="F78" s="16"/>
      <c r="G78" s="16"/>
    </row>
    <row r="79" spans="1:7" ht="13.5">
      <c r="A79" s="16"/>
      <c r="B79" s="16"/>
      <c r="C79" s="16"/>
      <c r="D79" s="16"/>
      <c r="E79" s="16"/>
      <c r="F79" s="16"/>
      <c r="G79" s="16"/>
    </row>
    <row r="80" spans="1:7" ht="13.5">
      <c r="A80" s="16"/>
      <c r="B80" s="16"/>
      <c r="C80" s="16"/>
      <c r="D80" s="16"/>
      <c r="E80" s="16"/>
      <c r="F80" s="16"/>
      <c r="G80" s="16"/>
    </row>
    <row r="81" spans="1:7" ht="13.5">
      <c r="A81" s="16"/>
      <c r="B81" s="16"/>
      <c r="C81" s="16"/>
      <c r="D81" s="16"/>
      <c r="E81" s="16"/>
      <c r="F81" s="16"/>
      <c r="G81" s="16"/>
    </row>
    <row r="82" spans="1:7" ht="13.5">
      <c r="A82" s="16"/>
      <c r="B82" s="16"/>
      <c r="C82" s="16"/>
      <c r="D82" s="16"/>
      <c r="E82" s="16"/>
      <c r="F82" s="16"/>
      <c r="G82" s="16"/>
    </row>
    <row r="83" spans="1:7" ht="13.5">
      <c r="A83" s="16"/>
      <c r="B83" s="16"/>
      <c r="C83" s="16"/>
      <c r="D83" s="16"/>
      <c r="E83" s="16"/>
      <c r="F83" s="16"/>
      <c r="G83" s="16"/>
    </row>
    <row r="84" spans="1:7" ht="13.5">
      <c r="A84" s="16"/>
      <c r="B84" s="16"/>
      <c r="C84" s="16"/>
      <c r="D84" s="16"/>
      <c r="E84" s="16"/>
      <c r="F84" s="16"/>
      <c r="G84" s="16"/>
    </row>
    <row r="85" spans="1:7" ht="13.5">
      <c r="A85" s="16"/>
      <c r="B85" s="16"/>
      <c r="C85" s="16"/>
      <c r="D85" s="16"/>
      <c r="E85" s="16"/>
      <c r="F85" s="16"/>
      <c r="G85" s="16"/>
    </row>
    <row r="86" spans="1:7" ht="13.5">
      <c r="A86" s="16"/>
      <c r="B86" s="16"/>
      <c r="C86" s="16"/>
      <c r="D86" s="16"/>
      <c r="E86" s="16"/>
      <c r="F86" s="16"/>
      <c r="G86" s="16"/>
    </row>
    <row r="87" spans="1:7" ht="13.5">
      <c r="A87" s="16"/>
      <c r="B87" s="16"/>
      <c r="C87" s="16"/>
      <c r="D87" s="16"/>
      <c r="E87" s="16"/>
      <c r="F87" s="16"/>
      <c r="G87" s="16"/>
    </row>
  </sheetData>
  <sheetProtection/>
  <mergeCells count="32">
    <mergeCell ref="A3:G3"/>
    <mergeCell ref="A5:G5"/>
    <mergeCell ref="A6:B6"/>
    <mergeCell ref="C6:E6"/>
    <mergeCell ref="A7:A17"/>
    <mergeCell ref="B7:B8"/>
    <mergeCell ref="C7:E7"/>
    <mergeCell ref="C8:E8"/>
    <mergeCell ref="B9:B10"/>
    <mergeCell ref="C9:E9"/>
    <mergeCell ref="C10:E10"/>
    <mergeCell ref="B11:B12"/>
    <mergeCell ref="C11:E11"/>
    <mergeCell ref="C12:E12"/>
    <mergeCell ref="B13:B14"/>
    <mergeCell ref="C13:E13"/>
    <mergeCell ref="C14:E14"/>
    <mergeCell ref="F22:G22"/>
    <mergeCell ref="C23:E23"/>
    <mergeCell ref="A20:B20"/>
    <mergeCell ref="C20:E20"/>
    <mergeCell ref="A21:B21"/>
    <mergeCell ref="C21:E21"/>
    <mergeCell ref="A18:B18"/>
    <mergeCell ref="C18:E18"/>
    <mergeCell ref="A19:B19"/>
    <mergeCell ref="C19:E19"/>
    <mergeCell ref="C22:E22"/>
    <mergeCell ref="B15:B16"/>
    <mergeCell ref="C15:E15"/>
    <mergeCell ref="C16:E16"/>
    <mergeCell ref="B17:E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88"/>
  <sheetViews>
    <sheetView zoomScale="75" zoomScaleNormal="75" zoomScalePageLayoutView="0" workbookViewId="0" topLeftCell="A13">
      <selection activeCell="F16" sqref="F16"/>
    </sheetView>
  </sheetViews>
  <sheetFormatPr defaultColWidth="8.88671875" defaultRowHeight="13.5"/>
  <cols>
    <col min="1" max="1" width="9.6640625" style="0" customWidth="1"/>
    <col min="2" max="2" width="10.21484375" style="0" customWidth="1"/>
    <col min="3" max="3" width="7.6640625" style="0" customWidth="1"/>
    <col min="4" max="4" width="22.21484375" style="0" customWidth="1"/>
    <col min="5" max="5" width="20.99609375" style="0" customWidth="1"/>
    <col min="6" max="6" width="22.3359375" style="0" customWidth="1"/>
    <col min="7" max="7" width="11.99609375" style="0" customWidth="1"/>
  </cols>
  <sheetData>
    <row r="1" ht="11.25" customHeight="1"/>
    <row r="2" ht="11.25" customHeight="1"/>
    <row r="3" spans="1:7" ht="22.5">
      <c r="A3" s="46" t="s">
        <v>29</v>
      </c>
      <c r="B3" s="46"/>
      <c r="C3" s="46"/>
      <c r="D3" s="46"/>
      <c r="E3" s="46"/>
      <c r="F3" s="46"/>
      <c r="G3" s="46"/>
    </row>
    <row r="4" spans="1:7" ht="17.25" customHeight="1">
      <c r="A4" s="2"/>
      <c r="B4" s="2"/>
      <c r="C4" s="2"/>
      <c r="D4" s="2"/>
      <c r="E4" s="2"/>
      <c r="F4" s="2"/>
      <c r="G4" s="2"/>
    </row>
    <row r="5" spans="1:7" ht="30.75" customHeight="1">
      <c r="A5" s="3" t="s">
        <v>1</v>
      </c>
      <c r="B5" s="3"/>
      <c r="C5" s="18" t="s">
        <v>2</v>
      </c>
      <c r="D5" s="18"/>
      <c r="E5" s="4" t="s">
        <v>3</v>
      </c>
      <c r="F5" s="18" t="s">
        <v>35</v>
      </c>
      <c r="G5" s="18"/>
    </row>
    <row r="6" spans="1:8" ht="30.75" customHeight="1">
      <c r="A6" s="3" t="s">
        <v>4</v>
      </c>
      <c r="B6" s="5"/>
      <c r="C6" s="25" t="s">
        <v>5</v>
      </c>
      <c r="D6" s="27"/>
      <c r="E6" s="4" t="s">
        <v>6</v>
      </c>
      <c r="F6" s="47" t="s">
        <v>24</v>
      </c>
      <c r="G6" s="48"/>
      <c r="H6" s="6"/>
    </row>
    <row r="7" spans="1:7" ht="32.25" customHeight="1">
      <c r="A7" s="18" t="s">
        <v>7</v>
      </c>
      <c r="B7" s="18"/>
      <c r="C7" s="18"/>
      <c r="D7" s="18"/>
      <c r="E7" s="18"/>
      <c r="F7" s="18"/>
      <c r="G7" s="18"/>
    </row>
    <row r="8" spans="1:7" ht="28.5" customHeight="1">
      <c r="A8" s="37" t="s">
        <v>8</v>
      </c>
      <c r="B8" s="38"/>
      <c r="C8" s="25" t="s">
        <v>9</v>
      </c>
      <c r="D8" s="26"/>
      <c r="E8" s="27"/>
      <c r="F8" s="7" t="s">
        <v>10</v>
      </c>
      <c r="G8" s="7" t="s">
        <v>0</v>
      </c>
    </row>
    <row r="9" spans="1:7" ht="40.5" customHeight="1">
      <c r="A9" s="31" t="s">
        <v>11</v>
      </c>
      <c r="B9" s="20" t="s">
        <v>12</v>
      </c>
      <c r="C9" s="40"/>
      <c r="D9" s="41"/>
      <c r="E9" s="41"/>
      <c r="F9" s="8" t="s">
        <v>25</v>
      </c>
      <c r="G9" s="4"/>
    </row>
    <row r="10" spans="1:7" ht="32.25" customHeight="1">
      <c r="A10" s="39"/>
      <c r="B10" s="32"/>
      <c r="C10" s="25" t="s">
        <v>13</v>
      </c>
      <c r="D10" s="26"/>
      <c r="E10" s="27"/>
      <c r="F10" s="9">
        <f>SUM(F9:F9)</f>
        <v>0</v>
      </c>
      <c r="G10" s="10"/>
    </row>
    <row r="11" spans="1:7" ht="52.5" customHeight="1">
      <c r="A11" s="39"/>
      <c r="B11" s="20" t="s">
        <v>14</v>
      </c>
      <c r="C11" s="40"/>
      <c r="D11" s="41"/>
      <c r="E11" s="41"/>
      <c r="F11" s="8"/>
      <c r="G11" s="4"/>
    </row>
    <row r="12" spans="1:7" ht="31.5" customHeight="1">
      <c r="A12" s="39"/>
      <c r="B12" s="21"/>
      <c r="C12" s="25" t="s">
        <v>15</v>
      </c>
      <c r="D12" s="26"/>
      <c r="E12" s="27"/>
      <c r="F12" s="8">
        <f>SUM(F11)</f>
        <v>0</v>
      </c>
      <c r="G12" s="10"/>
    </row>
    <row r="13" spans="1:7" ht="91.5" customHeight="1">
      <c r="A13" s="39"/>
      <c r="B13" s="31" t="s">
        <v>16</v>
      </c>
      <c r="C13" s="33" t="s">
        <v>36</v>
      </c>
      <c r="D13" s="43"/>
      <c r="E13" s="44"/>
      <c r="F13" s="8">
        <v>1233000</v>
      </c>
      <c r="G13" s="4"/>
    </row>
    <row r="14" spans="1:7" ht="34.5" customHeight="1">
      <c r="A14" s="39"/>
      <c r="B14" s="32"/>
      <c r="C14" s="25" t="s">
        <v>13</v>
      </c>
      <c r="D14" s="26"/>
      <c r="E14" s="27"/>
      <c r="F14" s="11">
        <f>SUM(F13:F13)</f>
        <v>1233000</v>
      </c>
      <c r="G14" s="10"/>
    </row>
    <row r="15" spans="1:7" ht="156" customHeight="1">
      <c r="A15" s="39"/>
      <c r="B15" s="31" t="s">
        <v>17</v>
      </c>
      <c r="C15" s="40" t="s">
        <v>30</v>
      </c>
      <c r="D15" s="41"/>
      <c r="E15" s="41"/>
      <c r="F15" s="8">
        <v>225000</v>
      </c>
      <c r="G15" s="10"/>
    </row>
    <row r="16" spans="1:7" ht="31.5" customHeight="1">
      <c r="A16" s="39"/>
      <c r="B16" s="32"/>
      <c r="C16" s="25" t="s">
        <v>13</v>
      </c>
      <c r="D16" s="26"/>
      <c r="E16" s="27"/>
      <c r="F16" s="11">
        <f>SUM(F15:F15)</f>
        <v>225000</v>
      </c>
      <c r="G16" s="10"/>
    </row>
    <row r="17" spans="1:7" ht="45" customHeight="1">
      <c r="A17" s="39"/>
      <c r="B17" s="20" t="s">
        <v>18</v>
      </c>
      <c r="C17" s="45"/>
      <c r="D17" s="45"/>
      <c r="E17" s="45"/>
      <c r="F17" s="1"/>
      <c r="G17" s="10"/>
    </row>
    <row r="18" spans="1:7" ht="31.5" customHeight="1">
      <c r="A18" s="39"/>
      <c r="B18" s="21"/>
      <c r="C18" s="25" t="s">
        <v>13</v>
      </c>
      <c r="D18" s="26"/>
      <c r="E18" s="27"/>
      <c r="F18" s="12">
        <f>SUM(F17:F17)</f>
        <v>0</v>
      </c>
      <c r="G18" s="10"/>
    </row>
    <row r="19" spans="1:8" ht="44.25" customHeight="1">
      <c r="A19" s="32"/>
      <c r="B19" s="25" t="s">
        <v>19</v>
      </c>
      <c r="C19" s="26"/>
      <c r="D19" s="26"/>
      <c r="E19" s="27"/>
      <c r="F19" s="9">
        <f>F18+F16+F14+F12+F10</f>
        <v>1458000</v>
      </c>
      <c r="G19" s="10"/>
      <c r="H19" s="13"/>
    </row>
    <row r="20" spans="1:8" ht="52.5" customHeight="1">
      <c r="A20" s="25" t="s">
        <v>20</v>
      </c>
      <c r="B20" s="27"/>
      <c r="C20" s="22" t="s">
        <v>32</v>
      </c>
      <c r="D20" s="29"/>
      <c r="E20" s="30"/>
      <c r="F20" s="9">
        <v>1458000</v>
      </c>
      <c r="G20" s="10"/>
      <c r="H20" s="13"/>
    </row>
    <row r="21" spans="1:8" ht="44.25" customHeight="1">
      <c r="A21" s="25" t="s">
        <v>21</v>
      </c>
      <c r="B21" s="27"/>
      <c r="C21" s="22" t="s">
        <v>31</v>
      </c>
      <c r="D21" s="23"/>
      <c r="E21" s="24"/>
      <c r="F21" s="9">
        <f>F20-F19</f>
        <v>0</v>
      </c>
      <c r="G21" s="10"/>
      <c r="H21" s="13"/>
    </row>
    <row r="22" spans="1:8" ht="50.25" customHeight="1">
      <c r="A22" s="42" t="s">
        <v>23</v>
      </c>
      <c r="B22" s="27"/>
      <c r="C22" s="22"/>
      <c r="D22" s="29"/>
      <c r="E22" s="30"/>
      <c r="F22" s="9">
        <v>0</v>
      </c>
      <c r="G22" s="10"/>
      <c r="H22" s="13"/>
    </row>
    <row r="23" spans="1:7" ht="14.25">
      <c r="A23" s="14"/>
      <c r="B23" s="14"/>
      <c r="C23" s="19"/>
      <c r="D23" s="19"/>
      <c r="E23" s="19"/>
      <c r="F23" s="28"/>
      <c r="G23" s="28"/>
    </row>
    <row r="24" spans="1:7" ht="14.25">
      <c r="A24" s="14"/>
      <c r="B24" s="14"/>
      <c r="C24" s="28"/>
      <c r="D24" s="28"/>
      <c r="E24" s="28"/>
      <c r="F24" s="15"/>
      <c r="G24" s="14"/>
    </row>
    <row r="25" spans="1:7" ht="14.25">
      <c r="A25" s="14"/>
      <c r="B25" s="14"/>
      <c r="C25" s="14"/>
      <c r="D25" s="14"/>
      <c r="E25" s="14"/>
      <c r="F25" s="14"/>
      <c r="G25" s="14"/>
    </row>
    <row r="26" spans="1:7" ht="14.25">
      <c r="A26" s="14"/>
      <c r="B26" s="14"/>
      <c r="C26" s="14"/>
      <c r="D26" s="14"/>
      <c r="E26" s="14"/>
      <c r="F26" s="14"/>
      <c r="G26" s="14"/>
    </row>
    <row r="27" spans="1:7" ht="14.25">
      <c r="A27" s="14"/>
      <c r="B27" s="14"/>
      <c r="C27" s="14"/>
      <c r="D27" s="14"/>
      <c r="E27" s="14"/>
      <c r="F27" s="14"/>
      <c r="G27" s="14"/>
    </row>
    <row r="28" spans="1:7" ht="14.25">
      <c r="A28" s="14"/>
      <c r="B28" s="14"/>
      <c r="C28" s="14"/>
      <c r="D28" s="14"/>
      <c r="E28" s="14"/>
      <c r="F28" s="14"/>
      <c r="G28" s="14"/>
    </row>
    <row r="29" spans="1:7" ht="14.25">
      <c r="A29" s="14"/>
      <c r="B29" s="14"/>
      <c r="C29" s="14"/>
      <c r="D29" s="14"/>
      <c r="E29" s="14"/>
      <c r="F29" s="14"/>
      <c r="G29" s="14"/>
    </row>
    <row r="30" spans="1:7" ht="14.25">
      <c r="A30" s="14"/>
      <c r="B30" s="14"/>
      <c r="C30" s="14"/>
      <c r="D30" s="14"/>
      <c r="E30" s="14"/>
      <c r="F30" s="14"/>
      <c r="G30" s="14"/>
    </row>
    <row r="31" spans="1:7" ht="14.25">
      <c r="A31" s="14"/>
      <c r="B31" s="14"/>
      <c r="C31" s="14"/>
      <c r="D31" s="14"/>
      <c r="E31" s="14"/>
      <c r="F31" s="14"/>
      <c r="G31" s="14"/>
    </row>
    <row r="32" spans="1:7" ht="14.25">
      <c r="A32" s="14"/>
      <c r="B32" s="14"/>
      <c r="C32" s="14"/>
      <c r="D32" s="14"/>
      <c r="E32" s="14"/>
      <c r="F32" s="14"/>
      <c r="G32" s="14"/>
    </row>
    <row r="33" spans="1:7" ht="14.25">
      <c r="A33" s="14"/>
      <c r="B33" s="14"/>
      <c r="C33" s="14"/>
      <c r="D33" s="14"/>
      <c r="E33" s="14"/>
      <c r="F33" s="14"/>
      <c r="G33" s="14"/>
    </row>
    <row r="34" spans="1:7" ht="14.25">
      <c r="A34" s="14"/>
      <c r="B34" s="14"/>
      <c r="C34" s="14"/>
      <c r="D34" s="14"/>
      <c r="E34" s="14"/>
      <c r="F34" s="14"/>
      <c r="G34" s="14"/>
    </row>
    <row r="35" spans="1:7" ht="14.25">
      <c r="A35" s="14"/>
      <c r="B35" s="14"/>
      <c r="C35" s="14"/>
      <c r="D35" s="14"/>
      <c r="E35" s="14"/>
      <c r="F35" s="14"/>
      <c r="G35" s="14"/>
    </row>
    <row r="36" spans="1:7" ht="14.25">
      <c r="A36" s="14"/>
      <c r="B36" s="14"/>
      <c r="C36" s="14"/>
      <c r="D36" s="14"/>
      <c r="E36" s="14"/>
      <c r="F36" s="14"/>
      <c r="G36" s="14"/>
    </row>
    <row r="37" spans="1:7" ht="14.25">
      <c r="A37" s="14"/>
      <c r="B37" s="14"/>
      <c r="C37" s="14"/>
      <c r="D37" s="14"/>
      <c r="E37" s="14"/>
      <c r="F37" s="14"/>
      <c r="G37" s="14"/>
    </row>
    <row r="38" spans="1:7" ht="14.25">
      <c r="A38" s="14"/>
      <c r="B38" s="14"/>
      <c r="C38" s="14"/>
      <c r="D38" s="14"/>
      <c r="E38" s="14"/>
      <c r="F38" s="14"/>
      <c r="G38" s="14"/>
    </row>
    <row r="39" spans="1:7" ht="14.25">
      <c r="A39" s="14"/>
      <c r="B39" s="14"/>
      <c r="C39" s="14"/>
      <c r="D39" s="14"/>
      <c r="E39" s="14"/>
      <c r="F39" s="14"/>
      <c r="G39" s="14"/>
    </row>
    <row r="40" spans="1:7" ht="14.25">
      <c r="A40" s="14"/>
      <c r="B40" s="14"/>
      <c r="C40" s="14"/>
      <c r="D40" s="14"/>
      <c r="E40" s="14"/>
      <c r="F40" s="14"/>
      <c r="G40" s="14"/>
    </row>
    <row r="41" spans="1:7" ht="13.5">
      <c r="A41" s="16"/>
      <c r="B41" s="16"/>
      <c r="C41" s="16"/>
      <c r="D41" s="16"/>
      <c r="E41" s="16"/>
      <c r="F41" s="16"/>
      <c r="G41" s="16"/>
    </row>
    <row r="42" spans="1:7" ht="13.5">
      <c r="A42" s="16"/>
      <c r="B42" s="16"/>
      <c r="C42" s="16"/>
      <c r="D42" s="16"/>
      <c r="E42" s="16"/>
      <c r="F42" s="16"/>
      <c r="G42" s="16"/>
    </row>
    <row r="43" spans="1:7" ht="13.5">
      <c r="A43" s="16"/>
      <c r="B43" s="16"/>
      <c r="C43" s="16"/>
      <c r="D43" s="16"/>
      <c r="E43" s="16"/>
      <c r="F43" s="16"/>
      <c r="G43" s="16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16"/>
      <c r="F45" s="16"/>
      <c r="G45" s="16"/>
    </row>
    <row r="46" spans="1:7" ht="13.5">
      <c r="A46" s="16"/>
      <c r="B46" s="16"/>
      <c r="C46" s="16"/>
      <c r="D46" s="16"/>
      <c r="E46" s="16"/>
      <c r="F46" s="16"/>
      <c r="G46" s="16"/>
    </row>
    <row r="47" spans="1:7" ht="13.5">
      <c r="A47" s="16"/>
      <c r="B47" s="16"/>
      <c r="C47" s="16"/>
      <c r="D47" s="16"/>
      <c r="E47" s="16"/>
      <c r="F47" s="16"/>
      <c r="G47" s="16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16"/>
      <c r="F49" s="16"/>
      <c r="G49" s="16"/>
    </row>
    <row r="50" spans="1:7" ht="13.5">
      <c r="A50" s="16"/>
      <c r="B50" s="16"/>
      <c r="C50" s="16"/>
      <c r="D50" s="16"/>
      <c r="E50" s="16"/>
      <c r="F50" s="16"/>
      <c r="G50" s="16"/>
    </row>
    <row r="51" spans="1:7" ht="13.5">
      <c r="A51" s="16"/>
      <c r="B51" s="16"/>
      <c r="C51" s="16"/>
      <c r="D51" s="16"/>
      <c r="E51" s="16"/>
      <c r="F51" s="16"/>
      <c r="G51" s="16"/>
    </row>
    <row r="52" spans="1:7" ht="13.5">
      <c r="A52" s="16"/>
      <c r="B52" s="16"/>
      <c r="C52" s="16"/>
      <c r="D52" s="16"/>
      <c r="E52" s="16"/>
      <c r="F52" s="16"/>
      <c r="G52" s="16"/>
    </row>
    <row r="53" spans="1:7" ht="13.5">
      <c r="A53" s="16"/>
      <c r="B53" s="16"/>
      <c r="C53" s="16"/>
      <c r="D53" s="16"/>
      <c r="E53" s="16"/>
      <c r="F53" s="16"/>
      <c r="G53" s="16"/>
    </row>
    <row r="54" spans="1:7" ht="13.5">
      <c r="A54" s="16"/>
      <c r="B54" s="16"/>
      <c r="C54" s="16"/>
      <c r="D54" s="16"/>
      <c r="E54" s="16"/>
      <c r="F54" s="16"/>
      <c r="G54" s="16"/>
    </row>
    <row r="55" spans="1:7" ht="13.5">
      <c r="A55" s="16"/>
      <c r="B55" s="16"/>
      <c r="C55" s="16"/>
      <c r="D55" s="16"/>
      <c r="E55" s="16"/>
      <c r="F55" s="16"/>
      <c r="G55" s="16"/>
    </row>
    <row r="56" spans="1:7" ht="13.5">
      <c r="A56" s="16"/>
      <c r="B56" s="16"/>
      <c r="C56" s="16"/>
      <c r="D56" s="16"/>
      <c r="E56" s="16"/>
      <c r="F56" s="16"/>
      <c r="G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3.5">
      <c r="A70" s="16"/>
      <c r="B70" s="16"/>
      <c r="C70" s="16"/>
      <c r="D70" s="16"/>
      <c r="E70" s="16"/>
      <c r="F70" s="16"/>
      <c r="G70" s="16"/>
    </row>
    <row r="71" spans="1:7" ht="13.5">
      <c r="A71" s="16"/>
      <c r="B71" s="16"/>
      <c r="C71" s="16"/>
      <c r="D71" s="16"/>
      <c r="E71" s="16"/>
      <c r="F71" s="16"/>
      <c r="G71" s="16"/>
    </row>
    <row r="72" spans="1:7" ht="13.5">
      <c r="A72" s="16"/>
      <c r="B72" s="16"/>
      <c r="C72" s="16"/>
      <c r="D72" s="16"/>
      <c r="E72" s="16"/>
      <c r="F72" s="16"/>
      <c r="G72" s="16"/>
    </row>
    <row r="73" spans="1:7" ht="13.5">
      <c r="A73" s="16"/>
      <c r="B73" s="16"/>
      <c r="C73" s="16"/>
      <c r="D73" s="16"/>
      <c r="E73" s="16"/>
      <c r="F73" s="16"/>
      <c r="G73" s="16"/>
    </row>
    <row r="74" spans="1:7" ht="13.5">
      <c r="A74" s="16"/>
      <c r="B74" s="16"/>
      <c r="C74" s="16"/>
      <c r="D74" s="16"/>
      <c r="E74" s="16"/>
      <c r="F74" s="16"/>
      <c r="G74" s="16"/>
    </row>
    <row r="75" spans="1:7" ht="13.5">
      <c r="A75" s="16"/>
      <c r="B75" s="16"/>
      <c r="C75" s="16"/>
      <c r="D75" s="16"/>
      <c r="E75" s="16"/>
      <c r="F75" s="16"/>
      <c r="G75" s="16"/>
    </row>
    <row r="76" spans="1:7" ht="13.5">
      <c r="A76" s="16"/>
      <c r="B76" s="16"/>
      <c r="C76" s="16"/>
      <c r="D76" s="16"/>
      <c r="E76" s="16"/>
      <c r="F76" s="16"/>
      <c r="G76" s="16"/>
    </row>
    <row r="77" spans="1:7" ht="13.5">
      <c r="A77" s="16"/>
      <c r="B77" s="16"/>
      <c r="C77" s="16"/>
      <c r="D77" s="16"/>
      <c r="E77" s="16"/>
      <c r="F77" s="16"/>
      <c r="G77" s="16"/>
    </row>
    <row r="78" spans="1:7" ht="13.5">
      <c r="A78" s="16"/>
      <c r="B78" s="16"/>
      <c r="C78" s="16"/>
      <c r="D78" s="16"/>
      <c r="E78" s="16"/>
      <c r="F78" s="16"/>
      <c r="G78" s="16"/>
    </row>
    <row r="79" spans="1:7" ht="13.5">
      <c r="A79" s="16"/>
      <c r="B79" s="16"/>
      <c r="C79" s="16"/>
      <c r="D79" s="16"/>
      <c r="E79" s="16"/>
      <c r="F79" s="16"/>
      <c r="G79" s="16"/>
    </row>
    <row r="80" spans="1:7" ht="13.5">
      <c r="A80" s="16"/>
      <c r="B80" s="16"/>
      <c r="C80" s="16"/>
      <c r="D80" s="16"/>
      <c r="E80" s="16"/>
      <c r="F80" s="16"/>
      <c r="G80" s="16"/>
    </row>
    <row r="81" spans="1:7" ht="13.5">
      <c r="A81" s="16"/>
      <c r="B81" s="16"/>
      <c r="C81" s="16"/>
      <c r="D81" s="16"/>
      <c r="E81" s="16"/>
      <c r="F81" s="16"/>
      <c r="G81" s="16"/>
    </row>
    <row r="82" spans="1:7" ht="13.5">
      <c r="A82" s="16"/>
      <c r="B82" s="16"/>
      <c r="C82" s="16"/>
      <c r="D82" s="16"/>
      <c r="E82" s="16"/>
      <c r="F82" s="16"/>
      <c r="G82" s="16"/>
    </row>
    <row r="83" spans="1:7" ht="13.5">
      <c r="A83" s="16"/>
      <c r="B83" s="16"/>
      <c r="C83" s="16"/>
      <c r="D83" s="16"/>
      <c r="E83" s="16"/>
      <c r="F83" s="16"/>
      <c r="G83" s="16"/>
    </row>
    <row r="84" spans="1:7" ht="13.5">
      <c r="A84" s="16"/>
      <c r="B84" s="16"/>
      <c r="C84" s="16"/>
      <c r="D84" s="16"/>
      <c r="E84" s="16"/>
      <c r="F84" s="16"/>
      <c r="G84" s="16"/>
    </row>
    <row r="85" spans="1:7" ht="13.5">
      <c r="A85" s="16"/>
      <c r="B85" s="16"/>
      <c r="C85" s="16"/>
      <c r="D85" s="16"/>
      <c r="E85" s="16"/>
      <c r="F85" s="16"/>
      <c r="G85" s="16"/>
    </row>
    <row r="86" spans="1:7" ht="13.5">
      <c r="A86" s="16"/>
      <c r="B86" s="16"/>
      <c r="C86" s="16"/>
      <c r="D86" s="16"/>
      <c r="E86" s="16"/>
      <c r="F86" s="16"/>
      <c r="G86" s="16"/>
    </row>
    <row r="87" spans="1:7" ht="13.5">
      <c r="A87" s="16"/>
      <c r="B87" s="16"/>
      <c r="C87" s="16"/>
      <c r="D87" s="16"/>
      <c r="E87" s="16"/>
      <c r="F87" s="16"/>
      <c r="G87" s="16"/>
    </row>
    <row r="88" spans="1:7" ht="13.5">
      <c r="A88" s="16"/>
      <c r="B88" s="16"/>
      <c r="C88" s="16"/>
      <c r="D88" s="16"/>
      <c r="E88" s="16"/>
      <c r="F88" s="16"/>
      <c r="G88" s="16"/>
    </row>
  </sheetData>
  <sheetProtection/>
  <mergeCells count="34">
    <mergeCell ref="A3:G3"/>
    <mergeCell ref="C5:D5"/>
    <mergeCell ref="F5:G5"/>
    <mergeCell ref="C6:D6"/>
    <mergeCell ref="F6:G6"/>
    <mergeCell ref="A7:G7"/>
    <mergeCell ref="A8:B8"/>
    <mergeCell ref="C8:E8"/>
    <mergeCell ref="A9:A19"/>
    <mergeCell ref="B9:B10"/>
    <mergeCell ref="C9:E9"/>
    <mergeCell ref="C10:E10"/>
    <mergeCell ref="B11:B12"/>
    <mergeCell ref="C11:E11"/>
    <mergeCell ref="C12:E12"/>
    <mergeCell ref="B13:B14"/>
    <mergeCell ref="C13:E13"/>
    <mergeCell ref="C14:E14"/>
    <mergeCell ref="B15:B16"/>
    <mergeCell ref="C15:E15"/>
    <mergeCell ref="C16:E16"/>
    <mergeCell ref="B17:B18"/>
    <mergeCell ref="C17:E17"/>
    <mergeCell ref="C18:E18"/>
    <mergeCell ref="C23:E23"/>
    <mergeCell ref="F23:G23"/>
    <mergeCell ref="C24:E24"/>
    <mergeCell ref="B19:E19"/>
    <mergeCell ref="A20:B20"/>
    <mergeCell ref="C20:E20"/>
    <mergeCell ref="A21:B21"/>
    <mergeCell ref="C21:E21"/>
    <mergeCell ref="A22:B22"/>
    <mergeCell ref="C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88"/>
  <sheetViews>
    <sheetView zoomScale="75" zoomScaleNormal="75" zoomScalePageLayoutView="0" workbookViewId="0" topLeftCell="A1">
      <selection activeCell="A3" sqref="A3:G3"/>
    </sheetView>
  </sheetViews>
  <sheetFormatPr defaultColWidth="8.88671875" defaultRowHeight="13.5"/>
  <cols>
    <col min="1" max="1" width="9.6640625" style="0" customWidth="1"/>
    <col min="2" max="2" width="10.21484375" style="0" customWidth="1"/>
    <col min="3" max="3" width="7.6640625" style="0" customWidth="1"/>
    <col min="4" max="4" width="22.21484375" style="0" customWidth="1"/>
    <col min="5" max="5" width="20.99609375" style="0" customWidth="1"/>
    <col min="6" max="6" width="22.3359375" style="0" customWidth="1"/>
    <col min="7" max="7" width="11.99609375" style="0" customWidth="1"/>
  </cols>
  <sheetData>
    <row r="1" ht="11.25" customHeight="1"/>
    <row r="2" ht="11.25" customHeight="1"/>
    <row r="3" spans="1:7" ht="22.5">
      <c r="A3" s="46" t="s">
        <v>28</v>
      </c>
      <c r="B3" s="46"/>
      <c r="C3" s="46"/>
      <c r="D3" s="46"/>
      <c r="E3" s="46"/>
      <c r="F3" s="46"/>
      <c r="G3" s="46"/>
    </row>
    <row r="4" spans="1:7" ht="17.25" customHeight="1">
      <c r="A4" s="2"/>
      <c r="B4" s="2"/>
      <c r="C4" s="2"/>
      <c r="D4" s="2"/>
      <c r="E4" s="2"/>
      <c r="F4" s="2"/>
      <c r="G4" s="2"/>
    </row>
    <row r="5" spans="1:7" ht="30.75" customHeight="1">
      <c r="A5" s="3" t="s">
        <v>1</v>
      </c>
      <c r="B5" s="3"/>
      <c r="C5" s="18" t="s">
        <v>2</v>
      </c>
      <c r="D5" s="18"/>
      <c r="E5" s="4" t="s">
        <v>3</v>
      </c>
      <c r="F5" s="18" t="s">
        <v>42</v>
      </c>
      <c r="G5" s="18"/>
    </row>
    <row r="6" spans="1:8" ht="30.75" customHeight="1">
      <c r="A6" s="3" t="s">
        <v>4</v>
      </c>
      <c r="B6" s="5"/>
      <c r="C6" s="25" t="s">
        <v>5</v>
      </c>
      <c r="D6" s="27"/>
      <c r="E6" s="4" t="s">
        <v>6</v>
      </c>
      <c r="F6" s="47" t="s">
        <v>26</v>
      </c>
      <c r="G6" s="48"/>
      <c r="H6" s="6"/>
    </row>
    <row r="7" spans="1:7" ht="32.25" customHeight="1">
      <c r="A7" s="18" t="s">
        <v>7</v>
      </c>
      <c r="B7" s="18"/>
      <c r="C7" s="18"/>
      <c r="D7" s="18"/>
      <c r="E7" s="18"/>
      <c r="F7" s="18"/>
      <c r="G7" s="18"/>
    </row>
    <row r="8" spans="1:7" ht="28.5" customHeight="1">
      <c r="A8" s="37" t="s">
        <v>8</v>
      </c>
      <c r="B8" s="38"/>
      <c r="C8" s="25" t="s">
        <v>9</v>
      </c>
      <c r="D8" s="26"/>
      <c r="E8" s="27"/>
      <c r="F8" s="7" t="s">
        <v>10</v>
      </c>
      <c r="G8" s="7" t="s">
        <v>0</v>
      </c>
    </row>
    <row r="9" spans="1:7" ht="32.25" customHeight="1">
      <c r="A9" s="31" t="s">
        <v>11</v>
      </c>
      <c r="B9" s="20" t="s">
        <v>12</v>
      </c>
      <c r="C9" s="40"/>
      <c r="D9" s="41"/>
      <c r="E9" s="41"/>
      <c r="F9" s="8"/>
      <c r="G9" s="4"/>
    </row>
    <row r="10" spans="1:7" ht="32.25" customHeight="1">
      <c r="A10" s="39"/>
      <c r="B10" s="32"/>
      <c r="C10" s="25" t="s">
        <v>13</v>
      </c>
      <c r="D10" s="26"/>
      <c r="E10" s="27"/>
      <c r="F10" s="9">
        <f>SUM(F9:F9)</f>
        <v>0</v>
      </c>
      <c r="G10" s="10"/>
    </row>
    <row r="11" spans="1:7" ht="69.75" customHeight="1">
      <c r="A11" s="39"/>
      <c r="B11" s="20" t="s">
        <v>14</v>
      </c>
      <c r="C11" s="40"/>
      <c r="D11" s="41"/>
      <c r="E11" s="41"/>
      <c r="F11" s="8"/>
      <c r="G11" s="4"/>
    </row>
    <row r="12" spans="1:7" ht="31.5" customHeight="1">
      <c r="A12" s="39"/>
      <c r="B12" s="21"/>
      <c r="C12" s="25" t="s">
        <v>13</v>
      </c>
      <c r="D12" s="26"/>
      <c r="E12" s="27"/>
      <c r="F12" s="8">
        <f>SUM(F11)</f>
        <v>0</v>
      </c>
      <c r="G12" s="10"/>
    </row>
    <row r="13" spans="1:7" ht="75" customHeight="1">
      <c r="A13" s="39"/>
      <c r="B13" s="31" t="s">
        <v>16</v>
      </c>
      <c r="C13" s="33" t="s">
        <v>40</v>
      </c>
      <c r="D13" s="43"/>
      <c r="E13" s="44"/>
      <c r="F13" s="8">
        <v>294000</v>
      </c>
      <c r="G13" s="4"/>
    </row>
    <row r="14" spans="1:7" ht="34.5" customHeight="1">
      <c r="A14" s="39"/>
      <c r="B14" s="32"/>
      <c r="C14" s="25" t="s">
        <v>13</v>
      </c>
      <c r="D14" s="26"/>
      <c r="E14" s="27"/>
      <c r="F14" s="11">
        <f>SUM(F13:F13)</f>
        <v>294000</v>
      </c>
      <c r="G14" s="10"/>
    </row>
    <row r="15" spans="1:7" ht="116.25" customHeight="1">
      <c r="A15" s="39"/>
      <c r="B15" s="31" t="s">
        <v>17</v>
      </c>
      <c r="C15" s="40" t="s">
        <v>39</v>
      </c>
      <c r="D15" s="41"/>
      <c r="E15" s="41"/>
      <c r="F15" s="8">
        <v>167300</v>
      </c>
      <c r="G15" s="10"/>
    </row>
    <row r="16" spans="1:7" ht="31.5" customHeight="1">
      <c r="A16" s="39"/>
      <c r="B16" s="32"/>
      <c r="C16" s="25" t="s">
        <v>13</v>
      </c>
      <c r="D16" s="26"/>
      <c r="E16" s="27"/>
      <c r="F16" s="11">
        <f>SUM(F15:F15)</f>
        <v>167300</v>
      </c>
      <c r="G16" s="10"/>
    </row>
    <row r="17" spans="1:7" ht="45" customHeight="1">
      <c r="A17" s="39"/>
      <c r="B17" s="20" t="s">
        <v>18</v>
      </c>
      <c r="C17" s="45"/>
      <c r="D17" s="45"/>
      <c r="E17" s="45"/>
      <c r="F17" s="1"/>
      <c r="G17" s="10"/>
    </row>
    <row r="18" spans="1:7" ht="31.5" customHeight="1">
      <c r="A18" s="39"/>
      <c r="B18" s="21"/>
      <c r="C18" s="25" t="s">
        <v>13</v>
      </c>
      <c r="D18" s="26"/>
      <c r="E18" s="27"/>
      <c r="F18" s="12">
        <f>SUM(F17:F17)</f>
        <v>0</v>
      </c>
      <c r="G18" s="10"/>
    </row>
    <row r="19" spans="1:8" ht="44.25" customHeight="1">
      <c r="A19" s="32"/>
      <c r="B19" s="25" t="s">
        <v>19</v>
      </c>
      <c r="C19" s="26"/>
      <c r="D19" s="26"/>
      <c r="E19" s="27"/>
      <c r="F19" s="9">
        <f>F18+F16+F14+F12+F10</f>
        <v>461300</v>
      </c>
      <c r="G19" s="10"/>
      <c r="H19" s="13"/>
    </row>
    <row r="20" spans="1:8" ht="52.5" customHeight="1">
      <c r="A20" s="25" t="s">
        <v>20</v>
      </c>
      <c r="B20" s="27"/>
      <c r="C20" s="22" t="s">
        <v>27</v>
      </c>
      <c r="D20" s="29"/>
      <c r="E20" s="30"/>
      <c r="F20" s="9">
        <v>1332000</v>
      </c>
      <c r="G20" s="10"/>
      <c r="H20" s="13"/>
    </row>
    <row r="21" spans="1:8" ht="44.25" customHeight="1">
      <c r="A21" s="25" t="s">
        <v>21</v>
      </c>
      <c r="B21" s="27"/>
      <c r="C21" s="22" t="s">
        <v>41</v>
      </c>
      <c r="D21" s="23"/>
      <c r="E21" s="24"/>
      <c r="F21" s="9">
        <f>F20-F19</f>
        <v>870700</v>
      </c>
      <c r="G21" s="10"/>
      <c r="H21" s="13"/>
    </row>
    <row r="22" spans="1:8" ht="50.25" customHeight="1">
      <c r="A22" s="42" t="s">
        <v>22</v>
      </c>
      <c r="B22" s="27"/>
      <c r="C22" s="22"/>
      <c r="D22" s="29"/>
      <c r="E22" s="30"/>
      <c r="F22" s="9">
        <v>0</v>
      </c>
      <c r="G22" s="10"/>
      <c r="H22" s="13"/>
    </row>
    <row r="23" spans="1:7" ht="14.25">
      <c r="A23" s="14"/>
      <c r="B23" s="14"/>
      <c r="C23" s="19"/>
      <c r="D23" s="19"/>
      <c r="E23" s="19"/>
      <c r="F23" s="28"/>
      <c r="G23" s="28"/>
    </row>
    <row r="24" spans="1:7" ht="14.25">
      <c r="A24" s="14"/>
      <c r="B24" s="14"/>
      <c r="C24" s="28"/>
      <c r="D24" s="28"/>
      <c r="E24" s="28"/>
      <c r="F24" s="15"/>
      <c r="G24" s="14"/>
    </row>
    <row r="25" spans="1:7" ht="14.25">
      <c r="A25" s="14"/>
      <c r="B25" s="14"/>
      <c r="C25" s="14"/>
      <c r="D25" s="14"/>
      <c r="E25" s="14"/>
      <c r="F25" s="14"/>
      <c r="G25" s="14"/>
    </row>
    <row r="26" spans="1:7" ht="14.25">
      <c r="A26" s="14"/>
      <c r="B26" s="14"/>
      <c r="C26" s="14"/>
      <c r="D26" s="14"/>
      <c r="E26" s="14"/>
      <c r="F26" s="14"/>
      <c r="G26" s="14"/>
    </row>
    <row r="27" spans="1:7" ht="14.25">
      <c r="A27" s="14"/>
      <c r="B27" s="14"/>
      <c r="C27" s="14"/>
      <c r="D27" s="14"/>
      <c r="E27" s="14"/>
      <c r="F27" s="14"/>
      <c r="G27" s="14"/>
    </row>
    <row r="28" spans="1:7" ht="14.25">
      <c r="A28" s="14"/>
      <c r="B28" s="14"/>
      <c r="C28" s="14"/>
      <c r="D28" s="14"/>
      <c r="E28" s="14"/>
      <c r="F28" s="14"/>
      <c r="G28" s="14"/>
    </row>
    <row r="29" spans="1:7" ht="14.25">
      <c r="A29" s="14"/>
      <c r="B29" s="14"/>
      <c r="C29" s="14"/>
      <c r="D29" s="14"/>
      <c r="E29" s="14"/>
      <c r="F29" s="14"/>
      <c r="G29" s="14"/>
    </row>
    <row r="30" spans="1:7" ht="14.25">
      <c r="A30" s="14"/>
      <c r="B30" s="14"/>
      <c r="C30" s="14"/>
      <c r="D30" s="14"/>
      <c r="E30" s="14"/>
      <c r="F30" s="14"/>
      <c r="G30" s="14"/>
    </row>
    <row r="31" spans="1:7" ht="14.25">
      <c r="A31" s="14"/>
      <c r="B31" s="14"/>
      <c r="C31" s="14"/>
      <c r="D31" s="14"/>
      <c r="E31" s="14"/>
      <c r="F31" s="14"/>
      <c r="G31" s="14"/>
    </row>
    <row r="32" spans="1:7" ht="14.25">
      <c r="A32" s="14"/>
      <c r="B32" s="14"/>
      <c r="C32" s="14"/>
      <c r="D32" s="14"/>
      <c r="E32" s="14"/>
      <c r="F32" s="14"/>
      <c r="G32" s="14"/>
    </row>
    <row r="33" spans="1:7" ht="14.25">
      <c r="A33" s="14"/>
      <c r="B33" s="14"/>
      <c r="C33" s="14"/>
      <c r="D33" s="14"/>
      <c r="E33" s="14"/>
      <c r="F33" s="14"/>
      <c r="G33" s="14"/>
    </row>
    <row r="34" spans="1:7" ht="14.25">
      <c r="A34" s="14"/>
      <c r="B34" s="14"/>
      <c r="C34" s="14"/>
      <c r="D34" s="14"/>
      <c r="E34" s="14"/>
      <c r="F34" s="14"/>
      <c r="G34" s="14"/>
    </row>
    <row r="35" spans="1:7" ht="14.25">
      <c r="A35" s="14"/>
      <c r="B35" s="14"/>
      <c r="C35" s="14"/>
      <c r="D35" s="14"/>
      <c r="E35" s="14"/>
      <c r="F35" s="14"/>
      <c r="G35" s="14"/>
    </row>
    <row r="36" spans="1:7" ht="14.25">
      <c r="A36" s="14"/>
      <c r="B36" s="14"/>
      <c r="C36" s="14"/>
      <c r="D36" s="14"/>
      <c r="E36" s="14"/>
      <c r="F36" s="14"/>
      <c r="G36" s="14"/>
    </row>
    <row r="37" spans="1:7" ht="14.25">
      <c r="A37" s="14"/>
      <c r="B37" s="14"/>
      <c r="C37" s="14"/>
      <c r="D37" s="14"/>
      <c r="E37" s="14"/>
      <c r="F37" s="14"/>
      <c r="G37" s="14"/>
    </row>
    <row r="38" spans="1:7" ht="14.25">
      <c r="A38" s="14"/>
      <c r="B38" s="14"/>
      <c r="C38" s="14"/>
      <c r="D38" s="14"/>
      <c r="E38" s="14"/>
      <c r="F38" s="14"/>
      <c r="G38" s="14"/>
    </row>
    <row r="39" spans="1:7" ht="14.25">
      <c r="A39" s="14"/>
      <c r="B39" s="14"/>
      <c r="C39" s="14"/>
      <c r="D39" s="14"/>
      <c r="E39" s="14"/>
      <c r="F39" s="14"/>
      <c r="G39" s="14"/>
    </row>
    <row r="40" spans="1:7" ht="14.25">
      <c r="A40" s="14"/>
      <c r="B40" s="14"/>
      <c r="C40" s="14"/>
      <c r="D40" s="14"/>
      <c r="E40" s="14"/>
      <c r="F40" s="14"/>
      <c r="G40" s="14"/>
    </row>
    <row r="41" spans="1:7" ht="13.5">
      <c r="A41" s="16"/>
      <c r="B41" s="16"/>
      <c r="C41" s="16"/>
      <c r="D41" s="16"/>
      <c r="E41" s="16"/>
      <c r="F41" s="16"/>
      <c r="G41" s="16"/>
    </row>
    <row r="42" spans="1:7" ht="13.5">
      <c r="A42" s="16"/>
      <c r="B42" s="16"/>
      <c r="C42" s="16"/>
      <c r="D42" s="16"/>
      <c r="E42" s="16"/>
      <c r="F42" s="16"/>
      <c r="G42" s="16"/>
    </row>
    <row r="43" spans="1:7" ht="13.5">
      <c r="A43" s="16"/>
      <c r="B43" s="16"/>
      <c r="C43" s="16"/>
      <c r="D43" s="16"/>
      <c r="E43" s="16"/>
      <c r="F43" s="16"/>
      <c r="G43" s="16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16"/>
      <c r="F45" s="16"/>
      <c r="G45" s="16"/>
    </row>
    <row r="46" spans="1:7" ht="13.5">
      <c r="A46" s="16"/>
      <c r="B46" s="16"/>
      <c r="C46" s="16"/>
      <c r="D46" s="16"/>
      <c r="E46" s="16"/>
      <c r="F46" s="16"/>
      <c r="G46" s="16"/>
    </row>
    <row r="47" spans="1:7" ht="13.5">
      <c r="A47" s="16"/>
      <c r="B47" s="16"/>
      <c r="C47" s="16"/>
      <c r="D47" s="16"/>
      <c r="E47" s="16"/>
      <c r="F47" s="16"/>
      <c r="G47" s="16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16"/>
      <c r="F49" s="16"/>
      <c r="G49" s="16"/>
    </row>
    <row r="50" spans="1:7" ht="13.5">
      <c r="A50" s="16"/>
      <c r="B50" s="16"/>
      <c r="C50" s="16"/>
      <c r="D50" s="16"/>
      <c r="E50" s="16"/>
      <c r="F50" s="16"/>
      <c r="G50" s="16"/>
    </row>
    <row r="51" spans="1:7" ht="13.5">
      <c r="A51" s="16"/>
      <c r="B51" s="16"/>
      <c r="C51" s="16"/>
      <c r="D51" s="16"/>
      <c r="E51" s="16"/>
      <c r="F51" s="16"/>
      <c r="G51" s="16"/>
    </row>
    <row r="52" spans="1:7" ht="13.5">
      <c r="A52" s="16"/>
      <c r="B52" s="16"/>
      <c r="C52" s="16"/>
      <c r="D52" s="16"/>
      <c r="E52" s="16"/>
      <c r="F52" s="16"/>
      <c r="G52" s="16"/>
    </row>
    <row r="53" spans="1:7" ht="13.5">
      <c r="A53" s="16"/>
      <c r="B53" s="16"/>
      <c r="C53" s="16"/>
      <c r="D53" s="16"/>
      <c r="E53" s="16"/>
      <c r="F53" s="16"/>
      <c r="G53" s="16"/>
    </row>
    <row r="54" spans="1:7" ht="13.5">
      <c r="A54" s="16"/>
      <c r="B54" s="16"/>
      <c r="C54" s="16"/>
      <c r="D54" s="16"/>
      <c r="E54" s="16"/>
      <c r="F54" s="16"/>
      <c r="G54" s="16"/>
    </row>
    <row r="55" spans="1:7" ht="13.5">
      <c r="A55" s="16"/>
      <c r="B55" s="16"/>
      <c r="C55" s="16"/>
      <c r="D55" s="16"/>
      <c r="E55" s="16"/>
      <c r="F55" s="16"/>
      <c r="G55" s="16"/>
    </row>
    <row r="56" spans="1:7" ht="13.5">
      <c r="A56" s="16"/>
      <c r="B56" s="16"/>
      <c r="C56" s="16"/>
      <c r="D56" s="16"/>
      <c r="E56" s="16"/>
      <c r="F56" s="16"/>
      <c r="G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3.5">
      <c r="A70" s="16"/>
      <c r="B70" s="16"/>
      <c r="C70" s="16"/>
      <c r="D70" s="16"/>
      <c r="E70" s="16"/>
      <c r="F70" s="16"/>
      <c r="G70" s="16"/>
    </row>
    <row r="71" spans="1:7" ht="13.5">
      <c r="A71" s="16"/>
      <c r="B71" s="16"/>
      <c r="C71" s="16"/>
      <c r="D71" s="16"/>
      <c r="E71" s="16"/>
      <c r="F71" s="16"/>
      <c r="G71" s="16"/>
    </row>
    <row r="72" spans="1:7" ht="13.5">
      <c r="A72" s="16"/>
      <c r="B72" s="16"/>
      <c r="C72" s="16"/>
      <c r="D72" s="16"/>
      <c r="E72" s="16"/>
      <c r="F72" s="16"/>
      <c r="G72" s="16"/>
    </row>
    <row r="73" spans="1:7" ht="13.5">
      <c r="A73" s="16"/>
      <c r="B73" s="16"/>
      <c r="C73" s="16"/>
      <c r="D73" s="16"/>
      <c r="E73" s="16"/>
      <c r="F73" s="16"/>
      <c r="G73" s="16"/>
    </row>
    <row r="74" spans="1:7" ht="13.5">
      <c r="A74" s="16"/>
      <c r="B74" s="16"/>
      <c r="C74" s="16"/>
      <c r="D74" s="16"/>
      <c r="E74" s="16"/>
      <c r="F74" s="16"/>
      <c r="G74" s="16"/>
    </row>
    <row r="75" spans="1:7" ht="13.5">
      <c r="A75" s="16"/>
      <c r="B75" s="16"/>
      <c r="C75" s="16"/>
      <c r="D75" s="16"/>
      <c r="E75" s="16"/>
      <c r="F75" s="16"/>
      <c r="G75" s="16"/>
    </row>
    <row r="76" spans="1:7" ht="13.5">
      <c r="A76" s="16"/>
      <c r="B76" s="16"/>
      <c r="C76" s="16"/>
      <c r="D76" s="16"/>
      <c r="E76" s="16"/>
      <c r="F76" s="16"/>
      <c r="G76" s="16"/>
    </row>
    <row r="77" spans="1:7" ht="13.5">
      <c r="A77" s="16"/>
      <c r="B77" s="16"/>
      <c r="C77" s="16"/>
      <c r="D77" s="16"/>
      <c r="E77" s="16"/>
      <c r="F77" s="16"/>
      <c r="G77" s="16"/>
    </row>
    <row r="78" spans="1:7" ht="13.5">
      <c r="A78" s="16"/>
      <c r="B78" s="16"/>
      <c r="C78" s="16"/>
      <c r="D78" s="16"/>
      <c r="E78" s="16"/>
      <c r="F78" s="16"/>
      <c r="G78" s="16"/>
    </row>
    <row r="79" spans="1:7" ht="13.5">
      <c r="A79" s="16"/>
      <c r="B79" s="16"/>
      <c r="C79" s="16"/>
      <c r="D79" s="16"/>
      <c r="E79" s="16"/>
      <c r="F79" s="16"/>
      <c r="G79" s="16"/>
    </row>
    <row r="80" spans="1:7" ht="13.5">
      <c r="A80" s="16"/>
      <c r="B80" s="16"/>
      <c r="C80" s="16"/>
      <c r="D80" s="16"/>
      <c r="E80" s="16"/>
      <c r="F80" s="16"/>
      <c r="G80" s="16"/>
    </row>
    <row r="81" spans="1:7" ht="13.5">
      <c r="A81" s="16"/>
      <c r="B81" s="16"/>
      <c r="C81" s="16"/>
      <c r="D81" s="16"/>
      <c r="E81" s="16"/>
      <c r="F81" s="16"/>
      <c r="G81" s="16"/>
    </row>
    <row r="82" spans="1:7" ht="13.5">
      <c r="A82" s="16"/>
      <c r="B82" s="16"/>
      <c r="C82" s="16"/>
      <c r="D82" s="16"/>
      <c r="E82" s="16"/>
      <c r="F82" s="16"/>
      <c r="G82" s="16"/>
    </row>
    <row r="83" spans="1:7" ht="13.5">
      <c r="A83" s="16"/>
      <c r="B83" s="16"/>
      <c r="C83" s="16"/>
      <c r="D83" s="16"/>
      <c r="E83" s="16"/>
      <c r="F83" s="16"/>
      <c r="G83" s="16"/>
    </row>
    <row r="84" spans="1:7" ht="13.5">
      <c r="A84" s="16"/>
      <c r="B84" s="16"/>
      <c r="C84" s="16"/>
      <c r="D84" s="16"/>
      <c r="E84" s="16"/>
      <c r="F84" s="16"/>
      <c r="G84" s="16"/>
    </row>
    <row r="85" spans="1:7" ht="13.5">
      <c r="A85" s="16"/>
      <c r="B85" s="16"/>
      <c r="C85" s="16"/>
      <c r="D85" s="16"/>
      <c r="E85" s="16"/>
      <c r="F85" s="16"/>
      <c r="G85" s="16"/>
    </row>
    <row r="86" spans="1:7" ht="13.5">
      <c r="A86" s="16"/>
      <c r="B86" s="16"/>
      <c r="C86" s="16"/>
      <c r="D86" s="16"/>
      <c r="E86" s="16"/>
      <c r="F86" s="16"/>
      <c r="G86" s="16"/>
    </row>
    <row r="87" spans="1:7" ht="13.5">
      <c r="A87" s="16"/>
      <c r="B87" s="16"/>
      <c r="C87" s="16"/>
      <c r="D87" s="16"/>
      <c r="E87" s="16"/>
      <c r="F87" s="16"/>
      <c r="G87" s="16"/>
    </row>
    <row r="88" spans="1:7" ht="13.5">
      <c r="A88" s="16"/>
      <c r="B88" s="16"/>
      <c r="C88" s="16"/>
      <c r="D88" s="16"/>
      <c r="E88" s="16"/>
      <c r="F88" s="16"/>
      <c r="G88" s="16"/>
    </row>
  </sheetData>
  <sheetProtection/>
  <mergeCells count="34">
    <mergeCell ref="A3:G3"/>
    <mergeCell ref="C5:D5"/>
    <mergeCell ref="F5:G5"/>
    <mergeCell ref="C6:D6"/>
    <mergeCell ref="F6:G6"/>
    <mergeCell ref="A7:G7"/>
    <mergeCell ref="A8:B8"/>
    <mergeCell ref="C8:E8"/>
    <mergeCell ref="A9:A19"/>
    <mergeCell ref="B9:B10"/>
    <mergeCell ref="C9:E9"/>
    <mergeCell ref="C10:E10"/>
    <mergeCell ref="B11:B12"/>
    <mergeCell ref="C11:E11"/>
    <mergeCell ref="C12:E12"/>
    <mergeCell ref="B13:B14"/>
    <mergeCell ref="C13:E13"/>
    <mergeCell ref="C14:E14"/>
    <mergeCell ref="B15:B16"/>
    <mergeCell ref="C15:E15"/>
    <mergeCell ref="C16:E16"/>
    <mergeCell ref="B17:B18"/>
    <mergeCell ref="C17:E17"/>
    <mergeCell ref="C18:E18"/>
    <mergeCell ref="C23:E23"/>
    <mergeCell ref="F23:G23"/>
    <mergeCell ref="C24:E24"/>
    <mergeCell ref="B19:E19"/>
    <mergeCell ref="A20:B20"/>
    <mergeCell ref="C20:E20"/>
    <mergeCell ref="A21:B21"/>
    <mergeCell ref="C21:E21"/>
    <mergeCell ref="A22:B22"/>
    <mergeCell ref="C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88"/>
  <sheetViews>
    <sheetView zoomScale="75" zoomScaleNormal="75" zoomScalePageLayoutView="0" workbookViewId="0" topLeftCell="A1">
      <selection activeCell="A3" sqref="A3:G3"/>
    </sheetView>
  </sheetViews>
  <sheetFormatPr defaultColWidth="8.88671875" defaultRowHeight="13.5"/>
  <cols>
    <col min="1" max="1" width="9.6640625" style="0" customWidth="1"/>
    <col min="2" max="2" width="10.21484375" style="0" customWidth="1"/>
    <col min="3" max="3" width="7.6640625" style="0" customWidth="1"/>
    <col min="4" max="4" width="22.21484375" style="0" customWidth="1"/>
    <col min="5" max="5" width="20.99609375" style="0" customWidth="1"/>
    <col min="6" max="6" width="22.3359375" style="0" customWidth="1"/>
    <col min="7" max="7" width="11.99609375" style="0" customWidth="1"/>
  </cols>
  <sheetData>
    <row r="1" ht="11.25" customHeight="1"/>
    <row r="2" ht="11.25" customHeight="1"/>
    <row r="3" spans="1:7" ht="22.5">
      <c r="A3" s="46" t="s">
        <v>33</v>
      </c>
      <c r="B3" s="46"/>
      <c r="C3" s="46"/>
      <c r="D3" s="46"/>
      <c r="E3" s="46"/>
      <c r="F3" s="46"/>
      <c r="G3" s="46"/>
    </row>
    <row r="4" spans="1:7" ht="17.25" customHeight="1">
      <c r="A4" s="2"/>
      <c r="B4" s="2"/>
      <c r="C4" s="2"/>
      <c r="D4" s="2"/>
      <c r="E4" s="2"/>
      <c r="F4" s="2"/>
      <c r="G4" s="2"/>
    </row>
    <row r="5" spans="1:7" ht="30.75" customHeight="1">
      <c r="A5" s="3" t="s">
        <v>1</v>
      </c>
      <c r="B5" s="3"/>
      <c r="C5" s="18" t="s">
        <v>2</v>
      </c>
      <c r="D5" s="18"/>
      <c r="E5" s="4" t="s">
        <v>3</v>
      </c>
      <c r="F5" s="18" t="s">
        <v>34</v>
      </c>
      <c r="G5" s="18"/>
    </row>
    <row r="6" spans="1:8" ht="30.75" customHeight="1">
      <c r="A6" s="3" t="s">
        <v>4</v>
      </c>
      <c r="B6" s="5"/>
      <c r="C6" s="25" t="s">
        <v>5</v>
      </c>
      <c r="D6" s="27"/>
      <c r="E6" s="4" t="s">
        <v>6</v>
      </c>
      <c r="F6" s="47" t="s">
        <v>26</v>
      </c>
      <c r="G6" s="48"/>
      <c r="H6" s="6"/>
    </row>
    <row r="7" spans="1:7" ht="32.25" customHeight="1">
      <c r="A7" s="18" t="s">
        <v>7</v>
      </c>
      <c r="B7" s="18"/>
      <c r="C7" s="18"/>
      <c r="D7" s="18"/>
      <c r="E7" s="18"/>
      <c r="F7" s="18"/>
      <c r="G7" s="18"/>
    </row>
    <row r="8" spans="1:7" ht="28.5" customHeight="1">
      <c r="A8" s="37" t="s">
        <v>8</v>
      </c>
      <c r="B8" s="38"/>
      <c r="C8" s="25" t="s">
        <v>9</v>
      </c>
      <c r="D8" s="26"/>
      <c r="E8" s="27"/>
      <c r="F8" s="7" t="s">
        <v>10</v>
      </c>
      <c r="G8" s="7" t="s">
        <v>0</v>
      </c>
    </row>
    <row r="9" spans="1:7" ht="32.25" customHeight="1">
      <c r="A9" s="31" t="s">
        <v>11</v>
      </c>
      <c r="B9" s="20" t="s">
        <v>12</v>
      </c>
      <c r="C9" s="40"/>
      <c r="D9" s="41"/>
      <c r="E9" s="41"/>
      <c r="F9" s="8"/>
      <c r="G9" s="4"/>
    </row>
    <row r="10" spans="1:7" ht="32.25" customHeight="1">
      <c r="A10" s="39"/>
      <c r="B10" s="32"/>
      <c r="C10" s="25" t="s">
        <v>13</v>
      </c>
      <c r="D10" s="26"/>
      <c r="E10" s="27"/>
      <c r="F10" s="9">
        <f>SUM(F9:F9)</f>
        <v>0</v>
      </c>
      <c r="G10" s="10"/>
    </row>
    <row r="11" spans="1:7" ht="69.75" customHeight="1">
      <c r="A11" s="39"/>
      <c r="B11" s="20" t="s">
        <v>14</v>
      </c>
      <c r="C11" s="40"/>
      <c r="D11" s="41"/>
      <c r="E11" s="41"/>
      <c r="F11" s="8"/>
      <c r="G11" s="4"/>
    </row>
    <row r="12" spans="1:7" ht="31.5" customHeight="1">
      <c r="A12" s="39"/>
      <c r="B12" s="21"/>
      <c r="C12" s="25" t="s">
        <v>13</v>
      </c>
      <c r="D12" s="26"/>
      <c r="E12" s="27"/>
      <c r="F12" s="8">
        <f>SUM(F11)</f>
        <v>0</v>
      </c>
      <c r="G12" s="10"/>
    </row>
    <row r="13" spans="1:7" ht="75" customHeight="1">
      <c r="A13" s="39"/>
      <c r="B13" s="31" t="s">
        <v>16</v>
      </c>
      <c r="C13" s="33" t="s">
        <v>37</v>
      </c>
      <c r="D13" s="43"/>
      <c r="E13" s="44"/>
      <c r="F13" s="8">
        <v>665000</v>
      </c>
      <c r="G13" s="4"/>
    </row>
    <row r="14" spans="1:7" ht="34.5" customHeight="1">
      <c r="A14" s="39"/>
      <c r="B14" s="32"/>
      <c r="C14" s="25" t="s">
        <v>13</v>
      </c>
      <c r="D14" s="26"/>
      <c r="E14" s="27"/>
      <c r="F14" s="11">
        <f>SUM(F13:F13)</f>
        <v>665000</v>
      </c>
      <c r="G14" s="10"/>
    </row>
    <row r="15" spans="1:7" ht="116.25" customHeight="1">
      <c r="A15" s="39"/>
      <c r="B15" s="31" t="s">
        <v>17</v>
      </c>
      <c r="C15" s="40" t="s">
        <v>38</v>
      </c>
      <c r="D15" s="41"/>
      <c r="E15" s="41"/>
      <c r="F15" s="8">
        <v>205700</v>
      </c>
      <c r="G15" s="10"/>
    </row>
    <row r="16" spans="1:7" ht="31.5" customHeight="1">
      <c r="A16" s="39"/>
      <c r="B16" s="32"/>
      <c r="C16" s="25" t="s">
        <v>13</v>
      </c>
      <c r="D16" s="26"/>
      <c r="E16" s="27"/>
      <c r="F16" s="11">
        <f>SUM(F15:F15)</f>
        <v>205700</v>
      </c>
      <c r="G16" s="10"/>
    </row>
    <row r="17" spans="1:7" ht="45" customHeight="1">
      <c r="A17" s="39"/>
      <c r="B17" s="20" t="s">
        <v>18</v>
      </c>
      <c r="C17" s="45"/>
      <c r="D17" s="45"/>
      <c r="E17" s="45"/>
      <c r="F17" s="1"/>
      <c r="G17" s="10"/>
    </row>
    <row r="18" spans="1:7" ht="31.5" customHeight="1">
      <c r="A18" s="39"/>
      <c r="B18" s="21"/>
      <c r="C18" s="25" t="s">
        <v>13</v>
      </c>
      <c r="D18" s="26"/>
      <c r="E18" s="27"/>
      <c r="F18" s="12">
        <f>SUM(F17:F17)</f>
        <v>0</v>
      </c>
      <c r="G18" s="10"/>
    </row>
    <row r="19" spans="1:8" ht="44.25" customHeight="1">
      <c r="A19" s="32"/>
      <c r="B19" s="25" t="s">
        <v>19</v>
      </c>
      <c r="C19" s="26"/>
      <c r="D19" s="26"/>
      <c r="E19" s="27"/>
      <c r="F19" s="9">
        <f>F18+F16+F14+F12+F10</f>
        <v>870700</v>
      </c>
      <c r="G19" s="10"/>
      <c r="H19" s="13"/>
    </row>
    <row r="20" spans="1:8" ht="52.5" customHeight="1">
      <c r="A20" s="25" t="s">
        <v>20</v>
      </c>
      <c r="B20" s="27"/>
      <c r="C20" s="22" t="s">
        <v>43</v>
      </c>
      <c r="D20" s="29"/>
      <c r="E20" s="30"/>
      <c r="F20" s="9">
        <v>870700</v>
      </c>
      <c r="G20" s="10"/>
      <c r="H20" s="13"/>
    </row>
    <row r="21" spans="1:8" ht="44.25" customHeight="1">
      <c r="A21" s="25" t="s">
        <v>21</v>
      </c>
      <c r="B21" s="27"/>
      <c r="C21" s="22" t="s">
        <v>44</v>
      </c>
      <c r="D21" s="23"/>
      <c r="E21" s="24"/>
      <c r="F21" s="9">
        <f>F20-F19</f>
        <v>0</v>
      </c>
      <c r="G21" s="10"/>
      <c r="H21" s="13"/>
    </row>
    <row r="22" spans="1:8" ht="50.25" customHeight="1">
      <c r="A22" s="42" t="s">
        <v>22</v>
      </c>
      <c r="B22" s="27"/>
      <c r="C22" s="22"/>
      <c r="D22" s="29"/>
      <c r="E22" s="30"/>
      <c r="F22" s="9">
        <v>0</v>
      </c>
      <c r="G22" s="10"/>
      <c r="H22" s="13"/>
    </row>
    <row r="23" spans="1:7" ht="14.25">
      <c r="A23" s="14"/>
      <c r="B23" s="14"/>
      <c r="C23" s="19"/>
      <c r="D23" s="19"/>
      <c r="E23" s="19"/>
      <c r="F23" s="28"/>
      <c r="G23" s="28"/>
    </row>
    <row r="24" spans="1:7" ht="14.25">
      <c r="A24" s="14"/>
      <c r="B24" s="14"/>
      <c r="C24" s="28"/>
      <c r="D24" s="28"/>
      <c r="E24" s="28"/>
      <c r="F24" s="15"/>
      <c r="G24" s="14"/>
    </row>
    <row r="25" spans="1:7" ht="14.25">
      <c r="A25" s="14"/>
      <c r="B25" s="14"/>
      <c r="C25" s="14"/>
      <c r="D25" s="14"/>
      <c r="E25" s="14"/>
      <c r="F25" s="14"/>
      <c r="G25" s="14"/>
    </row>
    <row r="26" spans="1:7" ht="14.25">
      <c r="A26" s="14"/>
      <c r="B26" s="14"/>
      <c r="C26" s="14"/>
      <c r="D26" s="14"/>
      <c r="E26" s="14"/>
      <c r="F26" s="14"/>
      <c r="G26" s="14"/>
    </row>
    <row r="27" spans="1:7" ht="14.25">
      <c r="A27" s="14"/>
      <c r="B27" s="14"/>
      <c r="C27" s="14"/>
      <c r="D27" s="14"/>
      <c r="E27" s="14"/>
      <c r="F27" s="14"/>
      <c r="G27" s="14"/>
    </row>
    <row r="28" spans="1:7" ht="14.25">
      <c r="A28" s="14"/>
      <c r="B28" s="14"/>
      <c r="C28" s="14"/>
      <c r="D28" s="14"/>
      <c r="E28" s="14"/>
      <c r="F28" s="14"/>
      <c r="G28" s="14"/>
    </row>
    <row r="29" spans="1:7" ht="14.25">
      <c r="A29" s="14"/>
      <c r="B29" s="14"/>
      <c r="C29" s="14"/>
      <c r="D29" s="14"/>
      <c r="E29" s="14"/>
      <c r="F29" s="14"/>
      <c r="G29" s="14"/>
    </row>
    <row r="30" spans="1:7" ht="14.25">
      <c r="A30" s="14"/>
      <c r="B30" s="14"/>
      <c r="C30" s="14"/>
      <c r="D30" s="14"/>
      <c r="E30" s="14"/>
      <c r="F30" s="14"/>
      <c r="G30" s="14"/>
    </row>
    <row r="31" spans="1:7" ht="14.25">
      <c r="A31" s="14"/>
      <c r="B31" s="14"/>
      <c r="C31" s="14"/>
      <c r="D31" s="14"/>
      <c r="E31" s="14"/>
      <c r="F31" s="14"/>
      <c r="G31" s="14"/>
    </row>
    <row r="32" spans="1:7" ht="14.25">
      <c r="A32" s="14"/>
      <c r="B32" s="14"/>
      <c r="C32" s="14"/>
      <c r="D32" s="14"/>
      <c r="E32" s="14"/>
      <c r="F32" s="14"/>
      <c r="G32" s="14"/>
    </row>
    <row r="33" spans="1:7" ht="14.25">
      <c r="A33" s="14"/>
      <c r="B33" s="14"/>
      <c r="C33" s="14"/>
      <c r="D33" s="14"/>
      <c r="E33" s="14"/>
      <c r="F33" s="14"/>
      <c r="G33" s="14"/>
    </row>
    <row r="34" spans="1:7" ht="14.25">
      <c r="A34" s="14"/>
      <c r="B34" s="14"/>
      <c r="C34" s="14"/>
      <c r="D34" s="14"/>
      <c r="E34" s="14"/>
      <c r="F34" s="14"/>
      <c r="G34" s="14"/>
    </row>
    <row r="35" spans="1:7" ht="14.25">
      <c r="A35" s="14"/>
      <c r="B35" s="14"/>
      <c r="C35" s="14"/>
      <c r="D35" s="14"/>
      <c r="E35" s="14"/>
      <c r="F35" s="14"/>
      <c r="G35" s="14"/>
    </row>
    <row r="36" spans="1:7" ht="14.25">
      <c r="A36" s="14"/>
      <c r="B36" s="14"/>
      <c r="C36" s="14"/>
      <c r="D36" s="14"/>
      <c r="E36" s="14"/>
      <c r="F36" s="14"/>
      <c r="G36" s="14"/>
    </row>
    <row r="37" spans="1:7" ht="14.25">
      <c r="A37" s="14"/>
      <c r="B37" s="14"/>
      <c r="C37" s="14"/>
      <c r="D37" s="14"/>
      <c r="E37" s="14"/>
      <c r="F37" s="14"/>
      <c r="G37" s="14"/>
    </row>
    <row r="38" spans="1:7" ht="14.25">
      <c r="A38" s="14"/>
      <c r="B38" s="14"/>
      <c r="C38" s="14"/>
      <c r="D38" s="14"/>
      <c r="E38" s="14"/>
      <c r="F38" s="14"/>
      <c r="G38" s="14"/>
    </row>
    <row r="39" spans="1:7" ht="14.25">
      <c r="A39" s="14"/>
      <c r="B39" s="14"/>
      <c r="C39" s="14"/>
      <c r="D39" s="14"/>
      <c r="E39" s="14"/>
      <c r="F39" s="14"/>
      <c r="G39" s="14"/>
    </row>
    <row r="40" spans="1:7" ht="14.25">
      <c r="A40" s="14"/>
      <c r="B40" s="14"/>
      <c r="C40" s="14"/>
      <c r="D40" s="14"/>
      <c r="E40" s="14"/>
      <c r="F40" s="14"/>
      <c r="G40" s="14"/>
    </row>
    <row r="41" spans="1:7" ht="13.5">
      <c r="A41" s="16"/>
      <c r="B41" s="16"/>
      <c r="C41" s="16"/>
      <c r="D41" s="16"/>
      <c r="E41" s="16"/>
      <c r="F41" s="16"/>
      <c r="G41" s="16"/>
    </row>
    <row r="42" spans="1:7" ht="13.5">
      <c r="A42" s="16"/>
      <c r="B42" s="16"/>
      <c r="C42" s="16"/>
      <c r="D42" s="16"/>
      <c r="E42" s="16"/>
      <c r="F42" s="16"/>
      <c r="G42" s="16"/>
    </row>
    <row r="43" spans="1:7" ht="13.5">
      <c r="A43" s="16"/>
      <c r="B43" s="16"/>
      <c r="C43" s="16"/>
      <c r="D43" s="16"/>
      <c r="E43" s="16"/>
      <c r="F43" s="16"/>
      <c r="G43" s="16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16"/>
      <c r="F45" s="16"/>
      <c r="G45" s="16"/>
    </row>
    <row r="46" spans="1:7" ht="13.5">
      <c r="A46" s="16"/>
      <c r="B46" s="16"/>
      <c r="C46" s="16"/>
      <c r="D46" s="16"/>
      <c r="E46" s="16"/>
      <c r="F46" s="16"/>
      <c r="G46" s="16"/>
    </row>
    <row r="47" spans="1:7" ht="13.5">
      <c r="A47" s="16"/>
      <c r="B47" s="16"/>
      <c r="C47" s="16"/>
      <c r="D47" s="16"/>
      <c r="E47" s="16"/>
      <c r="F47" s="16"/>
      <c r="G47" s="16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16"/>
      <c r="F49" s="16"/>
      <c r="G49" s="16"/>
    </row>
    <row r="50" spans="1:7" ht="13.5">
      <c r="A50" s="16"/>
      <c r="B50" s="16"/>
      <c r="C50" s="16"/>
      <c r="D50" s="16"/>
      <c r="E50" s="16"/>
      <c r="F50" s="16"/>
      <c r="G50" s="16"/>
    </row>
    <row r="51" spans="1:7" ht="13.5">
      <c r="A51" s="16"/>
      <c r="B51" s="16"/>
      <c r="C51" s="16"/>
      <c r="D51" s="16"/>
      <c r="E51" s="16"/>
      <c r="F51" s="16"/>
      <c r="G51" s="16"/>
    </row>
    <row r="52" spans="1:7" ht="13.5">
      <c r="A52" s="16"/>
      <c r="B52" s="16"/>
      <c r="C52" s="16"/>
      <c r="D52" s="16"/>
      <c r="E52" s="16"/>
      <c r="F52" s="16"/>
      <c r="G52" s="16"/>
    </row>
    <row r="53" spans="1:7" ht="13.5">
      <c r="A53" s="16"/>
      <c r="B53" s="16"/>
      <c r="C53" s="16"/>
      <c r="D53" s="16"/>
      <c r="E53" s="16"/>
      <c r="F53" s="16"/>
      <c r="G53" s="16"/>
    </row>
    <row r="54" spans="1:7" ht="13.5">
      <c r="A54" s="16"/>
      <c r="B54" s="16"/>
      <c r="C54" s="16"/>
      <c r="D54" s="16"/>
      <c r="E54" s="16"/>
      <c r="F54" s="16"/>
      <c r="G54" s="16"/>
    </row>
    <row r="55" spans="1:7" ht="13.5">
      <c r="A55" s="16"/>
      <c r="B55" s="16"/>
      <c r="C55" s="16"/>
      <c r="D55" s="16"/>
      <c r="E55" s="16"/>
      <c r="F55" s="16"/>
      <c r="G55" s="16"/>
    </row>
    <row r="56" spans="1:7" ht="13.5">
      <c r="A56" s="16"/>
      <c r="B56" s="16"/>
      <c r="C56" s="16"/>
      <c r="D56" s="16"/>
      <c r="E56" s="16"/>
      <c r="F56" s="16"/>
      <c r="G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3.5">
      <c r="A70" s="16"/>
      <c r="B70" s="16"/>
      <c r="C70" s="16"/>
      <c r="D70" s="16"/>
      <c r="E70" s="16"/>
      <c r="F70" s="16"/>
      <c r="G70" s="16"/>
    </row>
    <row r="71" spans="1:7" ht="13.5">
      <c r="A71" s="16"/>
      <c r="B71" s="16"/>
      <c r="C71" s="16"/>
      <c r="D71" s="16"/>
      <c r="E71" s="16"/>
      <c r="F71" s="16"/>
      <c r="G71" s="16"/>
    </row>
    <row r="72" spans="1:7" ht="13.5">
      <c r="A72" s="16"/>
      <c r="B72" s="16"/>
      <c r="C72" s="16"/>
      <c r="D72" s="16"/>
      <c r="E72" s="16"/>
      <c r="F72" s="16"/>
      <c r="G72" s="16"/>
    </row>
    <row r="73" spans="1:7" ht="13.5">
      <c r="A73" s="16"/>
      <c r="B73" s="16"/>
      <c r="C73" s="16"/>
      <c r="D73" s="16"/>
      <c r="E73" s="16"/>
      <c r="F73" s="16"/>
      <c r="G73" s="16"/>
    </row>
    <row r="74" spans="1:7" ht="13.5">
      <c r="A74" s="16"/>
      <c r="B74" s="16"/>
      <c r="C74" s="16"/>
      <c r="D74" s="16"/>
      <c r="E74" s="16"/>
      <c r="F74" s="16"/>
      <c r="G74" s="16"/>
    </row>
    <row r="75" spans="1:7" ht="13.5">
      <c r="A75" s="16"/>
      <c r="B75" s="16"/>
      <c r="C75" s="16"/>
      <c r="D75" s="16"/>
      <c r="E75" s="16"/>
      <c r="F75" s="16"/>
      <c r="G75" s="16"/>
    </row>
    <row r="76" spans="1:7" ht="13.5">
      <c r="A76" s="16"/>
      <c r="B76" s="16"/>
      <c r="C76" s="16"/>
      <c r="D76" s="16"/>
      <c r="E76" s="16"/>
      <c r="F76" s="16"/>
      <c r="G76" s="16"/>
    </row>
    <row r="77" spans="1:7" ht="13.5">
      <c r="A77" s="16"/>
      <c r="B77" s="16"/>
      <c r="C77" s="16"/>
      <c r="D77" s="16"/>
      <c r="E77" s="16"/>
      <c r="F77" s="16"/>
      <c r="G77" s="16"/>
    </row>
    <row r="78" spans="1:7" ht="13.5">
      <c r="A78" s="16"/>
      <c r="B78" s="16"/>
      <c r="C78" s="16"/>
      <c r="D78" s="16"/>
      <c r="E78" s="16"/>
      <c r="F78" s="16"/>
      <c r="G78" s="16"/>
    </row>
    <row r="79" spans="1:7" ht="13.5">
      <c r="A79" s="16"/>
      <c r="B79" s="16"/>
      <c r="C79" s="16"/>
      <c r="D79" s="16"/>
      <c r="E79" s="16"/>
      <c r="F79" s="16"/>
      <c r="G79" s="16"/>
    </row>
    <row r="80" spans="1:7" ht="13.5">
      <c r="A80" s="16"/>
      <c r="B80" s="16"/>
      <c r="C80" s="16"/>
      <c r="D80" s="16"/>
      <c r="E80" s="16"/>
      <c r="F80" s="16"/>
      <c r="G80" s="16"/>
    </row>
    <row r="81" spans="1:7" ht="13.5">
      <c r="A81" s="16"/>
      <c r="B81" s="16"/>
      <c r="C81" s="16"/>
      <c r="D81" s="16"/>
      <c r="E81" s="16"/>
      <c r="F81" s="16"/>
      <c r="G81" s="16"/>
    </row>
    <row r="82" spans="1:7" ht="13.5">
      <c r="A82" s="16"/>
      <c r="B82" s="16"/>
      <c r="C82" s="16"/>
      <c r="D82" s="16"/>
      <c r="E82" s="16"/>
      <c r="F82" s="16"/>
      <c r="G82" s="16"/>
    </row>
    <row r="83" spans="1:7" ht="13.5">
      <c r="A83" s="16"/>
      <c r="B83" s="16"/>
      <c r="C83" s="16"/>
      <c r="D83" s="16"/>
      <c r="E83" s="16"/>
      <c r="F83" s="16"/>
      <c r="G83" s="16"/>
    </row>
    <row r="84" spans="1:7" ht="13.5">
      <c r="A84" s="16"/>
      <c r="B84" s="16"/>
      <c r="C84" s="16"/>
      <c r="D84" s="16"/>
      <c r="E84" s="16"/>
      <c r="F84" s="16"/>
      <c r="G84" s="16"/>
    </row>
    <row r="85" spans="1:7" ht="13.5">
      <c r="A85" s="16"/>
      <c r="B85" s="16"/>
      <c r="C85" s="16"/>
      <c r="D85" s="16"/>
      <c r="E85" s="16"/>
      <c r="F85" s="16"/>
      <c r="G85" s="16"/>
    </row>
    <row r="86" spans="1:7" ht="13.5">
      <c r="A86" s="16"/>
      <c r="B86" s="16"/>
      <c r="C86" s="16"/>
      <c r="D86" s="16"/>
      <c r="E86" s="16"/>
      <c r="F86" s="16"/>
      <c r="G86" s="16"/>
    </row>
    <row r="87" spans="1:7" ht="13.5">
      <c r="A87" s="16"/>
      <c r="B87" s="16"/>
      <c r="C87" s="16"/>
      <c r="D87" s="16"/>
      <c r="E87" s="16"/>
      <c r="F87" s="16"/>
      <c r="G87" s="16"/>
    </row>
    <row r="88" spans="1:7" ht="13.5">
      <c r="A88" s="16"/>
      <c r="B88" s="16"/>
      <c r="C88" s="16"/>
      <c r="D88" s="16"/>
      <c r="E88" s="16"/>
      <c r="F88" s="16"/>
      <c r="G88" s="16"/>
    </row>
  </sheetData>
  <sheetProtection/>
  <mergeCells count="34">
    <mergeCell ref="C23:E23"/>
    <mergeCell ref="F23:G23"/>
    <mergeCell ref="C24:E24"/>
    <mergeCell ref="B19:E19"/>
    <mergeCell ref="A20:B20"/>
    <mergeCell ref="C20:E20"/>
    <mergeCell ref="A21:B21"/>
    <mergeCell ref="C21:E21"/>
    <mergeCell ref="A22:B22"/>
    <mergeCell ref="C22:E22"/>
    <mergeCell ref="C13:E13"/>
    <mergeCell ref="C14:E14"/>
    <mergeCell ref="B15:B16"/>
    <mergeCell ref="C15:E15"/>
    <mergeCell ref="C16:E16"/>
    <mergeCell ref="B17:B18"/>
    <mergeCell ref="C17:E17"/>
    <mergeCell ref="C18:E18"/>
    <mergeCell ref="A8:B8"/>
    <mergeCell ref="C8:E8"/>
    <mergeCell ref="A9:A19"/>
    <mergeCell ref="B9:B10"/>
    <mergeCell ref="C9:E9"/>
    <mergeCell ref="C10:E10"/>
    <mergeCell ref="B11:B12"/>
    <mergeCell ref="C11:E11"/>
    <mergeCell ref="C12:E12"/>
    <mergeCell ref="B13:B14"/>
    <mergeCell ref="A3:G3"/>
    <mergeCell ref="C5:D5"/>
    <mergeCell ref="F5:G5"/>
    <mergeCell ref="C6:D6"/>
    <mergeCell ref="F6:G6"/>
    <mergeCell ref="A7:G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문흥중</dc:creator>
  <cp:keywords/>
  <dc:description/>
  <cp:lastModifiedBy>홍정아</cp:lastModifiedBy>
  <cp:lastPrinted>2018-11-22T04:43:11Z</cp:lastPrinted>
  <dcterms:created xsi:type="dcterms:W3CDTF">2007-12-04T09:36:09Z</dcterms:created>
  <dcterms:modified xsi:type="dcterms:W3CDTF">2019-02-01T01:16:44Z</dcterms:modified>
  <cp:category/>
  <cp:version/>
  <cp:contentType/>
  <cp:contentStatus/>
</cp:coreProperties>
</file>