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3급식\"/>
    </mc:Choice>
  </mc:AlternateContent>
  <xr:revisionPtr revIDLastSave="0" documentId="13_ncr:1_{80858EB1-C793-4521-86CC-D891A163D141}" xr6:coauthVersionLast="47" xr6:coauthVersionMax="47" xr10:uidLastSave="{00000000-0000-0000-0000-000000000000}"/>
  <bookViews>
    <workbookView xWindow="6795" yWindow="300" windowWidth="20385" windowHeight="15240" activeTab="1" xr2:uid="{00000000-000D-0000-FFFF-FFFF00000000}"/>
  </bookViews>
  <sheets>
    <sheet name="상반기" sheetId="1" r:id="rId1"/>
    <sheet name="하반기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3" l="1"/>
  <c r="D10" i="3"/>
  <c r="D19" i="3" l="1"/>
  <c r="D10" i="1" l="1"/>
  <c r="D18" i="1" l="1"/>
  <c r="D19" i="1" l="1"/>
</calcChain>
</file>

<file path=xl/sharedStrings.xml><?xml version="1.0" encoding="utf-8"?>
<sst xmlns="http://schemas.openxmlformats.org/spreadsheetml/2006/main" count="60" uniqueCount="32">
  <si>
    <t xml:space="preserve">식품비 사용 비율 공개 </t>
    <phoneticPr fontId="2" type="noConversion"/>
  </si>
  <si>
    <t>수 입 합 계 (A)</t>
    <phoneticPr fontId="2" type="noConversion"/>
  </si>
  <si>
    <t>식품비 지출 합계 (B)</t>
    <phoneticPr fontId="2" type="noConversion"/>
  </si>
  <si>
    <t>식품비 사용비율(B/A, %)</t>
    <phoneticPr fontId="2" type="noConversion"/>
  </si>
  <si>
    <t>비 고</t>
    <phoneticPr fontId="2" type="noConversion"/>
  </si>
  <si>
    <t>구  분</t>
    <phoneticPr fontId="2" type="noConversion"/>
  </si>
  <si>
    <t>세 부 항 목</t>
    <phoneticPr fontId="2" type="noConversion"/>
  </si>
  <si>
    <t>금 액(단위:원)</t>
    <phoneticPr fontId="2" type="noConversion"/>
  </si>
  <si>
    <t>친환경쌀</t>
    <phoneticPr fontId="2" type="noConversion"/>
  </si>
  <si>
    <t>농산물</t>
    <phoneticPr fontId="2" type="noConversion"/>
  </si>
  <si>
    <t>수산물</t>
    <phoneticPr fontId="2" type="noConversion"/>
  </si>
  <si>
    <t>축산물</t>
    <phoneticPr fontId="2" type="noConversion"/>
  </si>
  <si>
    <t>교직원 급식비</t>
    <phoneticPr fontId="2" type="noConversion"/>
  </si>
  <si>
    <t>친환경남구</t>
    <phoneticPr fontId="2" type="noConversion"/>
  </si>
  <si>
    <t>김치류</t>
    <phoneticPr fontId="2" type="noConversion"/>
  </si>
  <si>
    <t>공산물</t>
    <phoneticPr fontId="2" type="noConversion"/>
  </si>
  <si>
    <t>수입</t>
    <phoneticPr fontId="2" type="noConversion"/>
  </si>
  <si>
    <t>중식지원금</t>
    <phoneticPr fontId="2" type="noConversion"/>
  </si>
  <si>
    <t>식품비</t>
    <phoneticPr fontId="2" type="noConversion"/>
  </si>
  <si>
    <t>운영비</t>
    <phoneticPr fontId="2" type="noConversion"/>
  </si>
  <si>
    <t>친환경우수농산물지원금</t>
    <phoneticPr fontId="2" type="noConversion"/>
  </si>
  <si>
    <t>non-gmo 지원금</t>
    <phoneticPr fontId="2" type="noConversion"/>
  </si>
  <si>
    <t>교직원 급식비</t>
    <phoneticPr fontId="2" type="noConversion"/>
  </si>
  <si>
    <t>식품비(친환경포함)</t>
    <phoneticPr fontId="2" type="noConversion"/>
  </si>
  <si>
    <t>1~3학년
전체 지원금</t>
    <phoneticPr fontId="2" type="noConversion"/>
  </si>
  <si>
    <t>수익자
부담금</t>
    <phoneticPr fontId="2" type="noConversion"/>
  </si>
  <si>
    <t>교육청공동구매</t>
    <phoneticPr fontId="2" type="noConversion"/>
  </si>
  <si>
    <t>eaT
(학교급식전자조달시스템)에 의한 공개견적</t>
    <phoneticPr fontId="2" type="noConversion"/>
  </si>
  <si>
    <t>지출</t>
    <phoneticPr fontId="2" type="noConversion"/>
  </si>
  <si>
    <t>운영비(인건비포함)</t>
    <phoneticPr fontId="2" type="noConversion"/>
  </si>
  <si>
    <t>( 2023년 상반기 : 3월부터 8월까지)</t>
    <phoneticPr fontId="2" type="noConversion"/>
  </si>
  <si>
    <t>( 2023년 하반기 : 9월부터 2월까지)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</si>
</sst>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0.0_ "/>
  </numFmts>
  <fonts count="10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굴림체"/>
      <family val="3"/>
      <charset val="129"/>
    </font>
    <font>
      <b/>
      <sz val="16"/>
      <name val="굴림체"/>
      <family val="3"/>
      <charset val="129"/>
    </font>
    <font>
      <sz val="12"/>
      <name val="굴림체"/>
      <family val="3"/>
      <charset val="129"/>
    </font>
    <font>
      <b/>
      <sz val="20"/>
      <name val="굴림체"/>
      <family val="3"/>
      <charset val="129"/>
    </font>
    <font>
      <b/>
      <sz val="14"/>
      <name val="굴림체"/>
      <family val="3"/>
      <charset val="129"/>
    </font>
    <font>
      <sz val="8"/>
      <name val="굴림체"/>
      <family val="3"/>
      <charset val="129"/>
    </font>
    <font>
      <sz val="9"/>
      <name val="굴림체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>
      <alignment vertical="center"/>
    </xf>
    <xf numFmtId="3" fontId="3" fillId="0" borderId="0" xfId="0" applyNumberFormat="1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/>
    </xf>
    <xf numFmtId="0" fontId="5" fillId="2" borderId="4" xfId="0" applyFont="1" applyFill="1" applyBorder="1">
      <alignment vertical="center"/>
    </xf>
    <xf numFmtId="177" fontId="5" fillId="2" borderId="4" xfId="0" applyNumberFormat="1" applyFont="1" applyFill="1" applyBorder="1">
      <alignment vertical="center"/>
    </xf>
    <xf numFmtId="0" fontId="5" fillId="2" borderId="5" xfId="0" applyFont="1" applyFill="1" applyBorder="1">
      <alignment vertical="center"/>
    </xf>
    <xf numFmtId="3" fontId="5" fillId="0" borderId="1" xfId="0" applyNumberFormat="1" applyFont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center" vertical="center"/>
    </xf>
    <xf numFmtId="176" fontId="7" fillId="2" borderId="7" xfId="1" applyNumberFormat="1" applyFont="1" applyFill="1" applyBorder="1" applyAlignment="1">
      <alignment horizontal="center" vertical="center"/>
    </xf>
    <xf numFmtId="3" fontId="5" fillId="0" borderId="0" xfId="0" applyNumberFormat="1" applyFo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7" fontId="8" fillId="0" borderId="20" xfId="0" applyNumberFormat="1" applyFont="1" applyBorder="1" applyAlignment="1">
      <alignment horizontal="center" vertical="center" wrapText="1"/>
    </xf>
    <xf numFmtId="177" fontId="8" fillId="0" borderId="21" xfId="0" applyNumberFormat="1" applyFont="1" applyBorder="1" applyAlignment="1">
      <alignment horizontal="center" vertical="center" wrapText="1"/>
    </xf>
    <xf numFmtId="177" fontId="8" fillId="0" borderId="22" xfId="0" applyNumberFormat="1" applyFont="1" applyBorder="1" applyAlignment="1">
      <alignment horizontal="center" vertical="center" wrapText="1"/>
    </xf>
  </cellXfs>
  <cellStyles count="2">
    <cellStyle name="백분율" xfId="1" builtinId="5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topLeftCell="A7" workbookViewId="0">
      <selection activeCell="D17" sqref="D17"/>
    </sheetView>
  </sheetViews>
  <sheetFormatPr defaultRowHeight="24.95" customHeight="1" x14ac:dyDescent="0.15"/>
  <cols>
    <col min="1" max="1" width="13" style="1" customWidth="1"/>
    <col min="2" max="2" width="23.6640625" style="1" customWidth="1"/>
    <col min="3" max="3" width="13.6640625" style="1" bestFit="1" customWidth="1"/>
    <col min="4" max="4" width="21" style="2" customWidth="1"/>
    <col min="5" max="5" width="17" style="1" customWidth="1"/>
    <col min="6" max="6" width="8.88671875" style="1"/>
    <col min="7" max="7" width="12.33203125" style="1" customWidth="1"/>
    <col min="8" max="16384" width="8.88671875" style="1"/>
  </cols>
  <sheetData>
    <row r="1" spans="1:7" ht="48.75" customHeight="1" x14ac:dyDescent="0.15">
      <c r="A1" s="20" t="s">
        <v>0</v>
      </c>
      <c r="B1" s="20"/>
      <c r="C1" s="20"/>
      <c r="D1" s="20"/>
      <c r="E1" s="20"/>
    </row>
    <row r="2" spans="1:7" ht="30" customHeight="1" thickBot="1" x14ac:dyDescent="0.2">
      <c r="A2" s="21" t="s">
        <v>30</v>
      </c>
      <c r="B2" s="21"/>
      <c r="C2" s="21"/>
      <c r="D2" s="21"/>
      <c r="E2" s="21"/>
    </row>
    <row r="3" spans="1:7" s="3" customFormat="1" ht="47.25" customHeight="1" thickTop="1" x14ac:dyDescent="0.15">
      <c r="A3" s="5" t="s">
        <v>5</v>
      </c>
      <c r="B3" s="22" t="s">
        <v>6</v>
      </c>
      <c r="C3" s="23"/>
      <c r="D3" s="6" t="s">
        <v>7</v>
      </c>
      <c r="E3" s="12" t="s">
        <v>4</v>
      </c>
    </row>
    <row r="4" spans="1:7" s="3" customFormat="1" ht="27.95" customHeight="1" x14ac:dyDescent="0.15">
      <c r="A4" s="32" t="s">
        <v>16</v>
      </c>
      <c r="B4" s="24" t="s">
        <v>17</v>
      </c>
      <c r="C4" s="4" t="s">
        <v>18</v>
      </c>
      <c r="D4" s="10">
        <v>151709500</v>
      </c>
      <c r="E4" s="29" t="s">
        <v>24</v>
      </c>
    </row>
    <row r="5" spans="1:7" s="3" customFormat="1" ht="27.95" customHeight="1" x14ac:dyDescent="0.15">
      <c r="A5" s="33"/>
      <c r="B5" s="25"/>
      <c r="C5" s="4" t="s">
        <v>19</v>
      </c>
      <c r="D5" s="10">
        <v>22280400</v>
      </c>
      <c r="E5" s="30"/>
    </row>
    <row r="6" spans="1:7" s="3" customFormat="1" ht="27.95" customHeight="1" x14ac:dyDescent="0.15">
      <c r="A6" s="33"/>
      <c r="B6" s="27" t="s">
        <v>20</v>
      </c>
      <c r="C6" s="28"/>
      <c r="D6" s="10">
        <v>28518000</v>
      </c>
      <c r="E6" s="30"/>
    </row>
    <row r="7" spans="1:7" s="3" customFormat="1" ht="27.95" customHeight="1" x14ac:dyDescent="0.15">
      <c r="A7" s="33"/>
      <c r="B7" s="27" t="s">
        <v>21</v>
      </c>
      <c r="C7" s="28"/>
      <c r="D7" s="10">
        <v>4753000</v>
      </c>
      <c r="E7" s="31"/>
    </row>
    <row r="8" spans="1:7" s="3" customFormat="1" ht="27.95" customHeight="1" x14ac:dyDescent="0.15">
      <c r="A8" s="33"/>
      <c r="B8" s="24" t="s">
        <v>22</v>
      </c>
      <c r="C8" s="17" t="s">
        <v>23</v>
      </c>
      <c r="D8" s="10">
        <v>21883200</v>
      </c>
      <c r="E8" s="29" t="s">
        <v>25</v>
      </c>
    </row>
    <row r="9" spans="1:7" s="3" customFormat="1" ht="27.95" customHeight="1" x14ac:dyDescent="0.15">
      <c r="A9" s="33"/>
      <c r="B9" s="26"/>
      <c r="C9" s="17" t="s">
        <v>29</v>
      </c>
      <c r="D9" s="10">
        <v>4888800</v>
      </c>
      <c r="E9" s="30"/>
    </row>
    <row r="10" spans="1:7" s="3" customFormat="1" ht="39.75" customHeight="1" x14ac:dyDescent="0.15">
      <c r="A10" s="36" t="s">
        <v>1</v>
      </c>
      <c r="B10" s="37"/>
      <c r="C10" s="16"/>
      <c r="D10" s="11">
        <f>SUM(D4:D9)</f>
        <v>234032900</v>
      </c>
      <c r="E10" s="7"/>
    </row>
    <row r="11" spans="1:7" s="3" customFormat="1" ht="27.95" customHeight="1" x14ac:dyDescent="0.15">
      <c r="A11" s="38" t="s">
        <v>28</v>
      </c>
      <c r="B11" s="4" t="s">
        <v>8</v>
      </c>
      <c r="C11" s="4"/>
      <c r="D11" s="10">
        <v>10079000</v>
      </c>
      <c r="E11" s="39" t="s">
        <v>26</v>
      </c>
    </row>
    <row r="12" spans="1:7" s="3" customFormat="1" ht="27.95" customHeight="1" x14ac:dyDescent="0.15">
      <c r="A12" s="38"/>
      <c r="B12" s="4" t="s">
        <v>13</v>
      </c>
      <c r="C12" s="4"/>
      <c r="D12" s="10">
        <v>18192630</v>
      </c>
      <c r="E12" s="40"/>
      <c r="G12" s="14"/>
    </row>
    <row r="13" spans="1:7" s="3" customFormat="1" ht="27.95" customHeight="1" x14ac:dyDescent="0.15">
      <c r="A13" s="38"/>
      <c r="B13" s="4" t="s">
        <v>14</v>
      </c>
      <c r="C13" s="4"/>
      <c r="D13" s="10">
        <v>13908220</v>
      </c>
      <c r="E13" s="41"/>
    </row>
    <row r="14" spans="1:7" s="3" customFormat="1" ht="27.95" customHeight="1" x14ac:dyDescent="0.15">
      <c r="A14" s="38"/>
      <c r="B14" s="4" t="s">
        <v>9</v>
      </c>
      <c r="C14" s="4"/>
      <c r="D14" s="10">
        <v>33599050</v>
      </c>
      <c r="E14" s="39" t="s">
        <v>27</v>
      </c>
    </row>
    <row r="15" spans="1:7" s="3" customFormat="1" ht="27.95" customHeight="1" x14ac:dyDescent="0.15">
      <c r="A15" s="38"/>
      <c r="B15" s="4" t="s">
        <v>10</v>
      </c>
      <c r="C15" s="4"/>
      <c r="D15" s="10">
        <v>29784990</v>
      </c>
      <c r="E15" s="40"/>
    </row>
    <row r="16" spans="1:7" s="3" customFormat="1" ht="27.95" customHeight="1" x14ac:dyDescent="0.15">
      <c r="A16" s="38"/>
      <c r="B16" s="4" t="s">
        <v>11</v>
      </c>
      <c r="C16" s="4"/>
      <c r="D16" s="10">
        <v>70221580</v>
      </c>
      <c r="E16" s="40"/>
    </row>
    <row r="17" spans="1:5" s="3" customFormat="1" ht="27.95" customHeight="1" x14ac:dyDescent="0.15">
      <c r="A17" s="38"/>
      <c r="B17" s="4" t="s">
        <v>15</v>
      </c>
      <c r="C17" s="4"/>
      <c r="D17" s="10">
        <v>63140990</v>
      </c>
      <c r="E17" s="41"/>
    </row>
    <row r="18" spans="1:5" s="3" customFormat="1" ht="40.5" customHeight="1" x14ac:dyDescent="0.15">
      <c r="A18" s="36" t="s">
        <v>2</v>
      </c>
      <c r="B18" s="37"/>
      <c r="C18" s="16"/>
      <c r="D18" s="11">
        <f>SUM(D11:D17)</f>
        <v>238926460</v>
      </c>
      <c r="E18" s="8"/>
    </row>
    <row r="19" spans="1:5" s="3" customFormat="1" ht="49.5" customHeight="1" thickBot="1" x14ac:dyDescent="0.2">
      <c r="A19" s="34" t="s">
        <v>3</v>
      </c>
      <c r="B19" s="35"/>
      <c r="C19" s="15"/>
      <c r="D19" s="13">
        <f>D18/D10</f>
        <v>1.0209097097032085</v>
      </c>
      <c r="E19" s="9"/>
    </row>
    <row r="20" spans="1:5" ht="24.95" customHeight="1" thickTop="1" x14ac:dyDescent="0.15"/>
  </sheetData>
  <mergeCells count="16">
    <mergeCell ref="A19:B19"/>
    <mergeCell ref="A10:B10"/>
    <mergeCell ref="A18:B18"/>
    <mergeCell ref="A11:A17"/>
    <mergeCell ref="E11:E13"/>
    <mergeCell ref="E14:E17"/>
    <mergeCell ref="A1:E1"/>
    <mergeCell ref="A2:E2"/>
    <mergeCell ref="B3:C3"/>
    <mergeCell ref="B4:B5"/>
    <mergeCell ref="B8:B9"/>
    <mergeCell ref="B6:C6"/>
    <mergeCell ref="B7:C7"/>
    <mergeCell ref="E4:E7"/>
    <mergeCell ref="E8:E9"/>
    <mergeCell ref="A4:A9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0"/>
  <sheetViews>
    <sheetView tabSelected="1" workbookViewId="0">
      <selection activeCell="B26" sqref="B26"/>
    </sheetView>
  </sheetViews>
  <sheetFormatPr defaultRowHeight="24.95" customHeight="1" x14ac:dyDescent="0.15"/>
  <cols>
    <col min="1" max="1" width="13" style="1" customWidth="1"/>
    <col min="2" max="2" width="23.6640625" style="1" customWidth="1"/>
    <col min="3" max="3" width="13.6640625" style="1" bestFit="1" customWidth="1"/>
    <col min="4" max="4" width="21" style="2" customWidth="1"/>
    <col min="5" max="5" width="17" style="1" customWidth="1"/>
    <col min="6" max="6" width="8.88671875" style="1"/>
    <col min="7" max="7" width="12.33203125" style="1" customWidth="1"/>
    <col min="8" max="16384" width="8.88671875" style="1"/>
  </cols>
  <sheetData>
    <row r="1" spans="1:7" ht="48.75" customHeight="1" x14ac:dyDescent="0.15">
      <c r="A1" s="20" t="s">
        <v>0</v>
      </c>
      <c r="B1" s="20"/>
      <c r="C1" s="20"/>
      <c r="D1" s="20"/>
      <c r="E1" s="20"/>
    </row>
    <row r="2" spans="1:7" ht="30" customHeight="1" thickBot="1" x14ac:dyDescent="0.2">
      <c r="A2" s="21" t="s">
        <v>31</v>
      </c>
      <c r="B2" s="21"/>
      <c r="C2" s="21"/>
      <c r="D2" s="21"/>
      <c r="E2" s="21"/>
    </row>
    <row r="3" spans="1:7" s="3" customFormat="1" ht="47.25" customHeight="1" thickTop="1" x14ac:dyDescent="0.15">
      <c r="A3" s="5" t="s">
        <v>5</v>
      </c>
      <c r="B3" s="22" t="s">
        <v>6</v>
      </c>
      <c r="C3" s="23"/>
      <c r="D3" s="6" t="s">
        <v>7</v>
      </c>
      <c r="E3" s="12" t="s">
        <v>4</v>
      </c>
    </row>
    <row r="4" spans="1:7" s="3" customFormat="1" ht="27.95" customHeight="1" x14ac:dyDescent="0.15">
      <c r="A4" s="32" t="s">
        <v>16</v>
      </c>
      <c r="B4" s="24" t="s">
        <v>17</v>
      </c>
      <c r="C4" s="4" t="s">
        <v>18</v>
      </c>
      <c r="D4" s="10">
        <v>139878500</v>
      </c>
      <c r="E4" s="29" t="s">
        <v>24</v>
      </c>
    </row>
    <row r="5" spans="1:7" s="3" customFormat="1" ht="27.95" customHeight="1" x14ac:dyDescent="0.15">
      <c r="A5" s="33"/>
      <c r="B5" s="25"/>
      <c r="C5" s="4" t="s">
        <v>19</v>
      </c>
      <c r="D5" s="10">
        <v>15835600</v>
      </c>
      <c r="E5" s="30"/>
    </row>
    <row r="6" spans="1:7" s="3" customFormat="1" ht="27.95" customHeight="1" x14ac:dyDescent="0.15">
      <c r="A6" s="33"/>
      <c r="B6" s="27" t="s">
        <v>20</v>
      </c>
      <c r="C6" s="28"/>
      <c r="D6" s="10">
        <v>28656000</v>
      </c>
      <c r="E6" s="30"/>
    </row>
    <row r="7" spans="1:7" s="3" customFormat="1" ht="27.95" customHeight="1" x14ac:dyDescent="0.15">
      <c r="A7" s="33"/>
      <c r="B7" s="27" t="s">
        <v>21</v>
      </c>
      <c r="C7" s="28"/>
      <c r="D7" s="10">
        <v>4776000</v>
      </c>
      <c r="E7" s="31"/>
    </row>
    <row r="8" spans="1:7" s="3" customFormat="1" ht="27.95" customHeight="1" x14ac:dyDescent="0.15">
      <c r="A8" s="33"/>
      <c r="B8" s="24" t="s">
        <v>12</v>
      </c>
      <c r="C8" s="17" t="s">
        <v>23</v>
      </c>
      <c r="D8" s="10">
        <v>23890800</v>
      </c>
      <c r="E8" s="29" t="s">
        <v>25</v>
      </c>
    </row>
    <row r="9" spans="1:7" s="3" customFormat="1" ht="27.95" customHeight="1" x14ac:dyDescent="0.15">
      <c r="A9" s="33"/>
      <c r="B9" s="26"/>
      <c r="C9" s="17" t="s">
        <v>29</v>
      </c>
      <c r="D9" s="10">
        <v>5337200</v>
      </c>
      <c r="E9" s="30"/>
    </row>
    <row r="10" spans="1:7" s="3" customFormat="1" ht="39.75" customHeight="1" x14ac:dyDescent="0.15">
      <c r="A10" s="36" t="s">
        <v>1</v>
      </c>
      <c r="B10" s="37"/>
      <c r="C10" s="19"/>
      <c r="D10" s="11">
        <f>SUM(D4:D9)</f>
        <v>218374100</v>
      </c>
      <c r="E10" s="7"/>
    </row>
    <row r="11" spans="1:7" s="3" customFormat="1" ht="27.95" customHeight="1" x14ac:dyDescent="0.15">
      <c r="A11" s="38" t="s">
        <v>28</v>
      </c>
      <c r="B11" s="4" t="s">
        <v>8</v>
      </c>
      <c r="C11" s="4"/>
      <c r="D11" s="10">
        <v>7808000</v>
      </c>
      <c r="E11" s="39" t="s">
        <v>26</v>
      </c>
    </row>
    <row r="12" spans="1:7" s="3" customFormat="1" ht="27.95" customHeight="1" x14ac:dyDescent="0.15">
      <c r="A12" s="38"/>
      <c r="B12" s="4" t="s">
        <v>13</v>
      </c>
      <c r="C12" s="4"/>
      <c r="D12" s="10">
        <v>8001840</v>
      </c>
      <c r="E12" s="40"/>
      <c r="G12" s="14"/>
    </row>
    <row r="13" spans="1:7" s="3" customFormat="1" ht="27.95" customHeight="1" x14ac:dyDescent="0.15">
      <c r="A13" s="38"/>
      <c r="B13" s="4" t="s">
        <v>14</v>
      </c>
      <c r="C13" s="4"/>
      <c r="D13" s="10">
        <v>9334230</v>
      </c>
      <c r="E13" s="41"/>
    </row>
    <row r="14" spans="1:7" s="3" customFormat="1" ht="27.95" customHeight="1" x14ac:dyDescent="0.15">
      <c r="A14" s="38"/>
      <c r="B14" s="4" t="s">
        <v>9</v>
      </c>
      <c r="C14" s="4"/>
      <c r="D14" s="10">
        <v>22423950</v>
      </c>
      <c r="E14" s="39" t="s">
        <v>27</v>
      </c>
    </row>
    <row r="15" spans="1:7" s="3" customFormat="1" ht="27.95" customHeight="1" x14ac:dyDescent="0.15">
      <c r="A15" s="38"/>
      <c r="B15" s="4" t="s">
        <v>10</v>
      </c>
      <c r="C15" s="4"/>
      <c r="D15" s="10">
        <v>24313390</v>
      </c>
      <c r="E15" s="40"/>
    </row>
    <row r="16" spans="1:7" s="3" customFormat="1" ht="27.95" customHeight="1" x14ac:dyDescent="0.15">
      <c r="A16" s="38"/>
      <c r="B16" s="4" t="s">
        <v>11</v>
      </c>
      <c r="C16" s="4"/>
      <c r="D16" s="10">
        <v>45442670</v>
      </c>
      <c r="E16" s="40"/>
    </row>
    <row r="17" spans="1:5" s="3" customFormat="1" ht="27.95" customHeight="1" x14ac:dyDescent="0.15">
      <c r="A17" s="38"/>
      <c r="B17" s="4" t="s">
        <v>15</v>
      </c>
      <c r="C17" s="4"/>
      <c r="D17" s="10">
        <v>56174940</v>
      </c>
      <c r="E17" s="41"/>
    </row>
    <row r="18" spans="1:5" s="3" customFormat="1" ht="40.5" customHeight="1" x14ac:dyDescent="0.15">
      <c r="A18" s="36" t="s">
        <v>2</v>
      </c>
      <c r="B18" s="37"/>
      <c r="C18" s="19"/>
      <c r="D18" s="11">
        <f>SUM(D11:D17)</f>
        <v>173499020</v>
      </c>
      <c r="E18" s="8"/>
    </row>
    <row r="19" spans="1:5" s="3" customFormat="1" ht="49.5" customHeight="1" thickBot="1" x14ac:dyDescent="0.2">
      <c r="A19" s="34" t="s">
        <v>3</v>
      </c>
      <c r="B19" s="35"/>
      <c r="C19" s="18"/>
      <c r="D19" s="13">
        <f>D18/D10</f>
        <v>0.79450365221883001</v>
      </c>
      <c r="E19" s="9"/>
    </row>
    <row r="20" spans="1:5" ht="24.95" customHeight="1" thickTop="1" x14ac:dyDescent="0.15"/>
  </sheetData>
  <mergeCells count="16">
    <mergeCell ref="A1:E1"/>
    <mergeCell ref="A2:E2"/>
    <mergeCell ref="B3:C3"/>
    <mergeCell ref="A4:A9"/>
    <mergeCell ref="B4:B5"/>
    <mergeCell ref="E4:E7"/>
    <mergeCell ref="B6:C6"/>
    <mergeCell ref="B7:C7"/>
    <mergeCell ref="B8:B9"/>
    <mergeCell ref="A18:B18"/>
    <mergeCell ref="A19:B19"/>
    <mergeCell ref="E8:E9"/>
    <mergeCell ref="A10:B10"/>
    <mergeCell ref="A11:A17"/>
    <mergeCell ref="E11:E13"/>
    <mergeCell ref="E14:E17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상반기</vt:lpstr>
      <vt:lpstr>하반기</vt:lpstr>
    </vt:vector>
  </TitlesOfParts>
  <Company>전남공고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KIram</dc:creator>
  <cp:lastModifiedBy>이 지향</cp:lastModifiedBy>
  <cp:lastPrinted>2019-03-22T05:00:39Z</cp:lastPrinted>
  <dcterms:created xsi:type="dcterms:W3CDTF">2009-02-04T05:54:53Z</dcterms:created>
  <dcterms:modified xsi:type="dcterms:W3CDTF">2024-01-03T05:03:13Z</dcterms:modified>
</cp:coreProperties>
</file>